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oberts\Documents\SUNY\"/>
    </mc:Choice>
  </mc:AlternateContent>
  <xr:revisionPtr revIDLastSave="0" documentId="13_ncr:1_{126C31AF-4C85-405E-B35C-4B38C1069979}" xr6:coauthVersionLast="45" xr6:coauthVersionMax="45" xr10:uidLastSave="{00000000-0000-0000-0000-000000000000}"/>
  <bookViews>
    <workbookView xWindow="70" yWindow="0" windowWidth="19020" windowHeight="10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44" i="1"/>
  <c r="F45" i="1"/>
  <c r="F46" i="1"/>
  <c r="F47" i="1"/>
  <c r="F48" i="1"/>
  <c r="F49" i="1"/>
  <c r="F50" i="1"/>
  <c r="F51" i="1"/>
  <c r="F57" i="1"/>
  <c r="F58" i="1"/>
  <c r="F59" i="1"/>
  <c r="F60" i="1"/>
  <c r="F36" i="1"/>
  <c r="F37" i="1"/>
  <c r="F38" i="1"/>
  <c r="F39" i="1"/>
  <c r="F10" i="1" l="1"/>
  <c r="F86" i="1"/>
  <c r="F87" i="1"/>
  <c r="F88" i="1"/>
  <c r="F72" i="1"/>
  <c r="F73" i="1"/>
  <c r="F74" i="1"/>
  <c r="F76" i="1"/>
  <c r="F77" i="1"/>
  <c r="F78" i="1"/>
  <c r="F79" i="1"/>
  <c r="F80" i="1"/>
  <c r="F81" i="1"/>
  <c r="F82" i="1"/>
  <c r="F83" i="1"/>
  <c r="F84" i="1"/>
  <c r="F68" i="1"/>
  <c r="F70" i="1"/>
  <c r="F9" i="1"/>
  <c r="F12" i="1"/>
  <c r="F11" i="1"/>
  <c r="F13" i="1"/>
  <c r="F14" i="1"/>
  <c r="F15" i="1"/>
  <c r="F16" i="1"/>
  <c r="F17" i="1"/>
  <c r="F18" i="1"/>
  <c r="F20" i="1"/>
  <c r="F22" i="1"/>
  <c r="F21" i="1"/>
  <c r="F23" i="1"/>
  <c r="F25" i="1"/>
  <c r="F26" i="1"/>
  <c r="F31" i="1"/>
  <c r="F34" i="1"/>
  <c r="F33" i="1"/>
  <c r="F32" i="1"/>
  <c r="F42" i="1"/>
  <c r="F43" i="1"/>
  <c r="F41" i="1"/>
  <c r="F52" i="1"/>
  <c r="F53" i="1"/>
  <c r="F55" i="1"/>
  <c r="F56" i="1"/>
  <c r="F62" i="1"/>
  <c r="F64" i="1"/>
  <c r="F66" i="1"/>
  <c r="F8" i="1"/>
</calcChain>
</file>

<file path=xl/sharedStrings.xml><?xml version="1.0" encoding="utf-8"?>
<sst xmlns="http://schemas.openxmlformats.org/spreadsheetml/2006/main" count="232" uniqueCount="170">
  <si>
    <t>JNRDISPSTAND</t>
  </si>
  <si>
    <t>DISP FLOOR STAND HAND SNTZR BLK  EA</t>
  </si>
  <si>
    <t>EA</t>
  </si>
  <si>
    <t>SRVADISPWSTD</t>
  </si>
  <si>
    <t>DISP FLOOR STAND SAN 'N' SERV HAND SNTZR WHT EA</t>
  </si>
  <si>
    <t>SJMS890TBK</t>
  </si>
  <si>
    <t>DISPENSER, MANUAL BULK HAND SANITIZER  BLK  6/C</t>
  </si>
  <si>
    <t>CS</t>
  </si>
  <si>
    <t>SJMSH970BKSS</t>
  </si>
  <si>
    <t>DISP, TOUCHLESS BULK HAND SANITIZER  BLK  EA</t>
  </si>
  <si>
    <t>MGC200SANIWALL01</t>
  </si>
  <si>
    <t>DISP, TOUCHLESS SANIWALL HAND SANITIZER  WHT 12/C</t>
  </si>
  <si>
    <t>GPF89460</t>
  </si>
  <si>
    <t>GPF28125</t>
  </si>
  <si>
    <t>SOFPULL WHT CENTERPULL JR 1PLY TOWEL 8/275'/CS</t>
  </si>
  <si>
    <t>GPF59460A</t>
  </si>
  <si>
    <t>DISPENSER ENMOTION TOWEL GRAY TOUCHLESS EA</t>
  </si>
  <si>
    <t>GPF58008</t>
  </si>
  <si>
    <t>DISPENSER, SOFPULL CENTERPULL TOWEL EA</t>
  </si>
  <si>
    <t>MSRSTORMBACKPACK</t>
  </si>
  <si>
    <t>STORM WAND WITH BACK PACK  EA</t>
  </si>
  <si>
    <t>MSRSTORMJET3</t>
  </si>
  <si>
    <t>STORM W/JET3 BACKPACK SPRAYER   EA</t>
  </si>
  <si>
    <t>ACPF10001747</t>
  </si>
  <si>
    <t>XLARGE VINYL GLOVE POWDERED 10/100/CS</t>
  </si>
  <si>
    <t>ACPF10001746</t>
  </si>
  <si>
    <t>LARGE VINYL GLOVE POWDERED 10/100/CS</t>
  </si>
  <si>
    <t>ACPF10001751</t>
  </si>
  <si>
    <t>MEDIUM VINYL GLOVE POWDERED 10/100/CS</t>
  </si>
  <si>
    <t>RCDAATSSPEDESTAL</t>
  </si>
  <si>
    <t>PEDESTAL V2 AUTOMATED AI TEMP SCREEN SYSTEM EA</t>
  </si>
  <si>
    <t>RCDAATSSV2</t>
  </si>
  <si>
    <t>V2 PRO AUTOMATED AI TEMP SCREEN SYSTEM EA</t>
  </si>
  <si>
    <t>FNSAETR1B1W</t>
  </si>
  <si>
    <t>NON-CONTACT INFRA RED THERMOMETER, WHITE 1/EA</t>
  </si>
  <si>
    <t>AGR1124CP</t>
  </si>
  <si>
    <t>H&amp;M HAND SANITIZER GEL 8/24oz/CS</t>
  </si>
  <si>
    <t>AGR1116C</t>
  </si>
  <si>
    <t>H&amp;M HAND SANITIZER GEL 9/16.9oz/CS</t>
  </si>
  <si>
    <t>AGR1101C1P</t>
  </si>
  <si>
    <t>H&amp;M HAND SANITIZER GEL  4/1GL/CS (1 PUMP)</t>
  </si>
  <si>
    <t>SCI443808</t>
  </si>
  <si>
    <t>SAPPHIRE ONE STEP RTU DISF CLN 8/32oz (4 SPRY)</t>
  </si>
  <si>
    <t>SCI415808</t>
  </si>
  <si>
    <t>SAPPHIRE ONE STEP RTU DISF CLN 8/32oz (8 SPRY)</t>
  </si>
  <si>
    <t>MCPMCPG001</t>
  </si>
  <si>
    <t>MAGICARE PROTECTIVE GOGGLES  200/CS</t>
  </si>
  <si>
    <t>WCIIG2520</t>
  </si>
  <si>
    <t>ISOLATION GOWN, BLUE POLYPROPYLENE  50/CS</t>
  </si>
  <si>
    <t>NUN1124E</t>
  </si>
  <si>
    <t>BX</t>
  </si>
  <si>
    <t>CSNPC94400</t>
  </si>
  <si>
    <t>SANITIZING WIPE KIT;BUCKET W/300 WIPES CS</t>
  </si>
  <si>
    <t>CSNPC74491</t>
  </si>
  <si>
    <t>SANITIZING WIPE KIT;REFILL 6/300/CS</t>
  </si>
  <si>
    <t>RSP202001</t>
  </si>
  <si>
    <t xml:space="preserve">RESPONSE 2020 HAND SANITIZER 70% 4/1GL/CS                    </t>
  </si>
  <si>
    <t>RSP202016</t>
  </si>
  <si>
    <t xml:space="preserve">RESPONSE 2020 HAND SANITIZER 70% 12/16oz/CS                  </t>
  </si>
  <si>
    <t>Part Number</t>
  </si>
  <si>
    <t>Description</t>
  </si>
  <si>
    <t>UOM</t>
  </si>
  <si>
    <t>Price</t>
  </si>
  <si>
    <t>HAND SANITIZER</t>
  </si>
  <si>
    <t>PAPER TOWELS &amp; DISPENSERS</t>
  </si>
  <si>
    <t>THERMOMETERS</t>
  </si>
  <si>
    <t>DISINFECTANTS</t>
  </si>
  <si>
    <t>WIPES</t>
  </si>
  <si>
    <t>GOGGLES</t>
  </si>
  <si>
    <t>GOWNS</t>
  </si>
  <si>
    <t>MASKS</t>
  </si>
  <si>
    <t>Quantity Needed</t>
  </si>
  <si>
    <t>Total</t>
  </si>
  <si>
    <t>ENMOTION ROLL TOWEL WHITE 6/800'/CS</t>
  </si>
  <si>
    <t>CHEMICAL DISPENSING SYSTEM</t>
  </si>
  <si>
    <t>BOUFFANTS</t>
  </si>
  <si>
    <t>SHOE COVERS</t>
  </si>
  <si>
    <t>IMP9140SM</t>
  </si>
  <si>
    <t>IMP9140SD</t>
  </si>
  <si>
    <t>IMP9140PU</t>
  </si>
  <si>
    <t>3 Sided Social Distancing Cone With Mask, 3/Case</t>
  </si>
  <si>
    <t>3 Sided Social Distancing Cone, 3/Case</t>
  </si>
  <si>
    <t>3 Sided Curbside Pickup Cone, 3/Case</t>
  </si>
  <si>
    <t>SOCIAL DISTANCING CONES</t>
  </si>
  <si>
    <t>BNCSOCIALDISTANCE</t>
  </si>
  <si>
    <t>BNCONEWAYARROW</t>
  </si>
  <si>
    <t>BNCKEEPDISTANCE</t>
  </si>
  <si>
    <t>BNCCS103</t>
  </si>
  <si>
    <t>BNCEE102</t>
  </si>
  <si>
    <t>BNCFM101</t>
  </si>
  <si>
    <t>Red Social Distancing Floor Sign, 12” x 12”</t>
  </si>
  <si>
    <t>One Way Social Distancing Floor Sign</t>
  </si>
  <si>
    <t>Curbside Pickup Wall Sign 18” x 18” 4/Pack</t>
  </si>
  <si>
    <t>Enter (2) &amp; Exit (2) Wall Sign 18” x 18” 4/Pack</t>
  </si>
  <si>
    <t>Face Mask Required Wall Sign 18” x 18” 4/Pack</t>
  </si>
  <si>
    <t>BNCHS105</t>
  </si>
  <si>
    <t>BNCSD104</t>
  </si>
  <si>
    <t>BNCSK106</t>
  </si>
  <si>
    <t>Hand Sanitizer Wall 6” x 6” Sign 4/PK</t>
  </si>
  <si>
    <t>6FT SOCIAL DISTANCE WALL SIGN 18X18 4/PK</t>
  </si>
  <si>
    <t>WALL SIGN STARTER KIT 1 KIT</t>
  </si>
  <si>
    <t>Blue Keep Distance Social Distancing Floor Sign, 12” x 12"</t>
  </si>
  <si>
    <t>PK</t>
  </si>
  <si>
    <t>SOCIAL DISTANCING SIGNS</t>
  </si>
  <si>
    <t>TOUCH FREE ITEMS</t>
  </si>
  <si>
    <t>NEM69811</t>
  </si>
  <si>
    <t>NEM69813</t>
  </si>
  <si>
    <t>SNGSEATR</t>
  </si>
  <si>
    <t>Clean Get Away Forearm Door Opener</t>
  </si>
  <si>
    <t>Clean Get Away Foot Door Opener</t>
  </si>
  <si>
    <t>Sani-Grip Toilet Seat</t>
  </si>
  <si>
    <t>KT</t>
  </si>
  <si>
    <t>AGR1114C</t>
  </si>
  <si>
    <t>H&amp;M HAND SANITIZER GEL 36/4oz/CS</t>
  </si>
  <si>
    <t>ADDITIONAL ITEMS</t>
  </si>
  <si>
    <t>PART NUMBER</t>
  </si>
  <si>
    <t>DESCRIPTION</t>
  </si>
  <si>
    <t>QUANTITY</t>
  </si>
  <si>
    <t xml:space="preserve">STATE UNIVERSITY OF NEW YORK - Hill and Markes Incorporated </t>
  </si>
  <si>
    <t>CONTRACT NUMBER T003741</t>
  </si>
  <si>
    <t>ONCE COMPLETE SUBMIT ORDER HERE TO:</t>
  </si>
  <si>
    <t>BROBERTS@HILLNMARKES.COM</t>
  </si>
  <si>
    <t>VINYL GLOVES</t>
  </si>
  <si>
    <t>KER10100SM</t>
  </si>
  <si>
    <t>SMALL NITRILE P/F BLUE;MED EXAM GLOVE 10/100/CS</t>
  </si>
  <si>
    <t>KER10100MED</t>
  </si>
  <si>
    <t>KER10100LRG</t>
  </si>
  <si>
    <t>KER10100XLRG</t>
  </si>
  <si>
    <t>MED NITRILE P/F BLUE;MED EXAM GLOVE 10/100/CS</t>
  </si>
  <si>
    <t>LARGE NITRILE P/F BLUE;MED EXAM GLOVE 10/100/CS</t>
  </si>
  <si>
    <t>XL NITRILE P/F BLUE;MED EXAM GLOVE 10/100/CS</t>
  </si>
  <si>
    <t>NITRILE GLOVES (ORDER NOW - WILL DELIVER IN LATE AUG/EARLY SEPT)</t>
  </si>
  <si>
    <t>HSPNETA100CZGW</t>
  </si>
  <si>
    <t>EASYTASK GRABBOX CTRFEED;KIT 275 CT RL/BAG CS</t>
  </si>
  <si>
    <t xml:space="preserve">HSPNETA100CZRW </t>
  </si>
  <si>
    <t>EASYTASK GRABBOX CTRFEED;REFILL 6/275 CT RL/CS</t>
  </si>
  <si>
    <t>CLX31761</t>
  </si>
  <si>
    <t>HC VERSASURE CLNR DISINF;WIPE REFILL N/A 2/110CT</t>
  </si>
  <si>
    <t>CLX30359</t>
  </si>
  <si>
    <t>CLOROX GERMICIDAL WIPE;REFILL 12 X 12 2/110/C</t>
  </si>
  <si>
    <t>CLX35417</t>
  </si>
  <si>
    <t>CLOROX CLEAN UP BLEACH;DISINFECTANT CLNR 9/32oz</t>
  </si>
  <si>
    <t>JNJ4329</t>
  </si>
  <si>
    <t>VIREX II 256 (#5) J-FILL;CLEANER/DISF 2/2.5L/CS</t>
  </si>
  <si>
    <t>CLX68970</t>
  </si>
  <si>
    <t>DISPATCH SPRAY CLEANER WITH BLEACH 6/32oz/CS</t>
  </si>
  <si>
    <t xml:space="preserve">ECO6100262 </t>
  </si>
  <si>
    <t xml:space="preserve">FACILIPRO ULTRA CONC QC;A-456 II DISNIF 2/1.3LTR </t>
  </si>
  <si>
    <t xml:space="preserve">RMC11789315 </t>
  </si>
  <si>
    <t xml:space="preserve">QUAT PLUS TB ONE STEP;DISINFECTANT 12/32oz/CS </t>
  </si>
  <si>
    <t xml:space="preserve">CLX31478 </t>
  </si>
  <si>
    <t xml:space="preserve">CLOROX HEALTHCARE FUZION;CLNR DISINFECTANT 9/32oz </t>
  </si>
  <si>
    <t xml:space="preserve">ECO6100795 </t>
  </si>
  <si>
    <t>FACILIPRO QC57 PEROXIDE;DISINFECTANT 2/1.3L/CS</t>
  </si>
  <si>
    <t>3-PLY 17.5X9cm MASK 50/BX</t>
  </si>
  <si>
    <t>ISL102212</t>
  </si>
  <si>
    <t>SMALL VINYL POWDER FREE;GLOVE 10/100/CS</t>
  </si>
  <si>
    <t>ISL102214</t>
  </si>
  <si>
    <t>ISL102216</t>
  </si>
  <si>
    <t>ISL102218</t>
  </si>
  <si>
    <t>MEDIUM VINYL POWDER FREE;GLOVE 10/100/CS</t>
  </si>
  <si>
    <t>LARGE VINYL POWDER FREE;GLOVE 10/100/CS</t>
  </si>
  <si>
    <t>XLARGE VINYL POWDER FREE;GLOVE 10/100/CS</t>
  </si>
  <si>
    <t>JNRSC1000</t>
  </si>
  <si>
    <t>DISPOSABLE SHOE COVER, BLUE 20/100/CS</t>
  </si>
  <si>
    <t>JNRBC1000</t>
  </si>
  <si>
    <t>Blue Disposable Bouffant, 20/Pack, 100/Case</t>
  </si>
  <si>
    <t>***PRODUCT AVAILABILITY IS SUBJECT TO CHANGE.  ORDERS MAY BE FILLED WITH SIMILAR PRODUCT AT THE SAME PRICE***</t>
  </si>
  <si>
    <t>ATTN:</t>
  </si>
  <si>
    <t>PO#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</si>
</sst>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44" fontId="0" fillId="0" borderId="2" xfId="0" applyNumberFormat="1" applyBorder="1"/>
    <xf numFmtId="0" fontId="2" fillId="0" borderId="2" xfId="0" applyFont="1" applyBorder="1" applyAlignment="1">
      <alignment horizontal="center"/>
    </xf>
    <xf numFmtId="44" fontId="0" fillId="0" borderId="2" xfId="1" applyFont="1" applyBorder="1"/>
    <xf numFmtId="44" fontId="2" fillId="0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</xf>
    <xf numFmtId="44" fontId="0" fillId="0" borderId="2" xfId="1" applyFont="1" applyFill="1" applyBorder="1" applyAlignment="1" applyProtection="1"/>
    <xf numFmtId="49" fontId="0" fillId="0" borderId="2" xfId="0" applyNumberFormat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0" fillId="3" borderId="2" xfId="0" applyFill="1" applyBorder="1"/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0" fillId="3" borderId="0" xfId="0" applyFill="1"/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OBERTS@HILLNMARK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3"/>
  <sheetViews>
    <sheetView tabSelected="1" workbookViewId="0">
      <selection activeCell="A89" sqref="A89:F90"/>
    </sheetView>
  </sheetViews>
  <sheetFormatPr defaultRowHeight="14.5" x14ac:dyDescent="0.35"/>
  <cols>
    <col min="1" max="1" width="45.08984375" bestFit="1" customWidth="1"/>
    <col min="2" max="2" width="58.7265625" customWidth="1"/>
    <col min="4" max="4" width="12.7265625" style="1" customWidth="1"/>
    <col min="5" max="5" width="16.81640625" customWidth="1"/>
    <col min="6" max="6" width="21.81640625" customWidth="1"/>
  </cols>
  <sheetData>
    <row r="1" spans="1:6" x14ac:dyDescent="0.35">
      <c r="A1" s="8" t="s">
        <v>118</v>
      </c>
      <c r="B1" s="8"/>
      <c r="C1" s="8"/>
      <c r="D1" s="8"/>
      <c r="E1" s="8"/>
      <c r="F1" s="8"/>
    </row>
    <row r="2" spans="1:6" x14ac:dyDescent="0.35">
      <c r="A2" s="8" t="s">
        <v>119</v>
      </c>
      <c r="B2" s="8"/>
      <c r="C2" s="8"/>
      <c r="D2" s="8"/>
      <c r="E2" s="8"/>
      <c r="F2" s="8"/>
    </row>
    <row r="3" spans="1:6" x14ac:dyDescent="0.35">
      <c r="A3" s="23" t="s">
        <v>120</v>
      </c>
      <c r="B3" s="23"/>
      <c r="C3" s="24" t="s">
        <v>121</v>
      </c>
      <c r="D3" s="24"/>
      <c r="E3" s="24"/>
      <c r="F3" s="24"/>
    </row>
    <row r="4" spans="1:6" s="19" customFormat="1" x14ac:dyDescent="0.35">
      <c r="A4" s="20" t="s">
        <v>168</v>
      </c>
      <c r="B4" s="21"/>
      <c r="C4" s="25"/>
      <c r="D4" s="25"/>
      <c r="E4" s="25"/>
      <c r="F4" s="25"/>
    </row>
    <row r="5" spans="1:6" x14ac:dyDescent="0.35">
      <c r="A5" s="22" t="s">
        <v>169</v>
      </c>
      <c r="B5" s="3"/>
      <c r="C5" s="3"/>
      <c r="D5" s="6"/>
      <c r="E5" s="3"/>
      <c r="F5" s="3"/>
    </row>
    <row r="6" spans="1:6" x14ac:dyDescent="0.35">
      <c r="A6" s="5" t="s">
        <v>59</v>
      </c>
      <c r="B6" s="5" t="s">
        <v>60</v>
      </c>
      <c r="C6" s="5" t="s">
        <v>61</v>
      </c>
      <c r="D6" s="7" t="s">
        <v>62</v>
      </c>
      <c r="E6" s="2" t="s">
        <v>71</v>
      </c>
      <c r="F6" s="2" t="s">
        <v>72</v>
      </c>
    </row>
    <row r="7" spans="1:6" x14ac:dyDescent="0.35">
      <c r="A7" s="16" t="s">
        <v>63</v>
      </c>
      <c r="B7" s="16"/>
      <c r="C7" s="16"/>
      <c r="D7" s="16"/>
      <c r="E7" s="3"/>
      <c r="F7" s="3"/>
    </row>
    <row r="8" spans="1:6" x14ac:dyDescent="0.35">
      <c r="A8" s="9" t="s">
        <v>55</v>
      </c>
      <c r="B8" s="10" t="s">
        <v>56</v>
      </c>
      <c r="C8" s="10" t="s">
        <v>7</v>
      </c>
      <c r="D8" s="11">
        <v>99.99</v>
      </c>
      <c r="E8" s="3"/>
      <c r="F8" s="4">
        <f>(D8*E8)</f>
        <v>0</v>
      </c>
    </row>
    <row r="9" spans="1:6" x14ac:dyDescent="0.35">
      <c r="A9" s="9" t="s">
        <v>57</v>
      </c>
      <c r="B9" s="10" t="s">
        <v>58</v>
      </c>
      <c r="C9" s="10" t="s">
        <v>7</v>
      </c>
      <c r="D9" s="11">
        <v>79.989999999999995</v>
      </c>
      <c r="E9" s="3"/>
      <c r="F9" s="4">
        <f t="shared" ref="F9:F88" si="0">(D9*E9)</f>
        <v>0</v>
      </c>
    </row>
    <row r="10" spans="1:6" x14ac:dyDescent="0.35">
      <c r="A10" s="9" t="s">
        <v>112</v>
      </c>
      <c r="B10" s="10" t="s">
        <v>113</v>
      </c>
      <c r="C10" s="10" t="s">
        <v>7</v>
      </c>
      <c r="D10" s="11">
        <v>76.59</v>
      </c>
      <c r="E10" s="3"/>
      <c r="F10" s="4">
        <f t="shared" si="0"/>
        <v>0</v>
      </c>
    </row>
    <row r="11" spans="1:6" x14ac:dyDescent="0.35">
      <c r="A11" s="9" t="s">
        <v>37</v>
      </c>
      <c r="B11" s="10" t="s">
        <v>38</v>
      </c>
      <c r="C11" s="10" t="s">
        <v>7</v>
      </c>
      <c r="D11" s="11">
        <v>65</v>
      </c>
      <c r="E11" s="3"/>
      <c r="F11" s="4">
        <f>(D11*E11)</f>
        <v>0</v>
      </c>
    </row>
    <row r="12" spans="1:6" x14ac:dyDescent="0.35">
      <c r="A12" s="9" t="s">
        <v>35</v>
      </c>
      <c r="B12" s="10" t="s">
        <v>36</v>
      </c>
      <c r="C12" s="10" t="s">
        <v>7</v>
      </c>
      <c r="D12" s="11">
        <v>92</v>
      </c>
      <c r="E12" s="3"/>
      <c r="F12" s="4">
        <f t="shared" si="0"/>
        <v>0</v>
      </c>
    </row>
    <row r="13" spans="1:6" x14ac:dyDescent="0.35">
      <c r="A13" s="9" t="s">
        <v>39</v>
      </c>
      <c r="B13" s="10" t="s">
        <v>40</v>
      </c>
      <c r="C13" s="10" t="s">
        <v>7</v>
      </c>
      <c r="D13" s="11">
        <v>103</v>
      </c>
      <c r="E13" s="3"/>
      <c r="F13" s="4">
        <f t="shared" si="0"/>
        <v>0</v>
      </c>
    </row>
    <row r="14" spans="1:6" x14ac:dyDescent="0.35">
      <c r="A14" s="12" t="s">
        <v>0</v>
      </c>
      <c r="B14" s="10" t="s">
        <v>1</v>
      </c>
      <c r="C14" s="10" t="s">
        <v>2</v>
      </c>
      <c r="D14" s="11">
        <v>111.5625</v>
      </c>
      <c r="E14" s="3"/>
      <c r="F14" s="4">
        <f t="shared" si="0"/>
        <v>0</v>
      </c>
    </row>
    <row r="15" spans="1:6" x14ac:dyDescent="0.35">
      <c r="A15" s="12" t="s">
        <v>3</v>
      </c>
      <c r="B15" s="10" t="s">
        <v>4</v>
      </c>
      <c r="C15" s="10" t="s">
        <v>2</v>
      </c>
      <c r="D15" s="11">
        <v>124.6875</v>
      </c>
      <c r="E15" s="3"/>
      <c r="F15" s="4">
        <f t="shared" si="0"/>
        <v>0</v>
      </c>
    </row>
    <row r="16" spans="1:6" x14ac:dyDescent="0.35">
      <c r="A16" s="12" t="s">
        <v>5</v>
      </c>
      <c r="B16" s="10" t="s">
        <v>6</v>
      </c>
      <c r="C16" s="10" t="s">
        <v>7</v>
      </c>
      <c r="D16" s="11">
        <v>154.58625000000001</v>
      </c>
      <c r="E16" s="3"/>
      <c r="F16" s="4">
        <f>(D16*E16)</f>
        <v>0</v>
      </c>
    </row>
    <row r="17" spans="1:6" x14ac:dyDescent="0.35">
      <c r="A17" s="12" t="s">
        <v>8</v>
      </c>
      <c r="B17" s="10" t="s">
        <v>9</v>
      </c>
      <c r="C17" s="10" t="s">
        <v>2</v>
      </c>
      <c r="D17" s="11">
        <v>77.7</v>
      </c>
      <c r="E17" s="3"/>
      <c r="F17" s="4">
        <f>(D17*E17)</f>
        <v>0</v>
      </c>
    </row>
    <row r="18" spans="1:6" x14ac:dyDescent="0.35">
      <c r="A18" s="12" t="s">
        <v>10</v>
      </c>
      <c r="B18" s="10" t="s">
        <v>11</v>
      </c>
      <c r="C18" s="10" t="s">
        <v>7</v>
      </c>
      <c r="D18" s="11">
        <v>930.9</v>
      </c>
      <c r="E18" s="3"/>
      <c r="F18" s="4">
        <f>(D18*E18)</f>
        <v>0</v>
      </c>
    </row>
    <row r="19" spans="1:6" x14ac:dyDescent="0.35">
      <c r="A19" s="17" t="s">
        <v>64</v>
      </c>
      <c r="B19" s="17"/>
      <c r="C19" s="17"/>
      <c r="D19" s="17"/>
      <c r="E19" s="3"/>
      <c r="F19" s="4"/>
    </row>
    <row r="20" spans="1:6" x14ac:dyDescent="0.35">
      <c r="A20" s="12" t="s">
        <v>12</v>
      </c>
      <c r="B20" s="10" t="s">
        <v>73</v>
      </c>
      <c r="C20" s="10" t="s">
        <v>7</v>
      </c>
      <c r="D20" s="11">
        <v>72.460499999999996</v>
      </c>
      <c r="E20" s="3"/>
      <c r="F20" s="4">
        <f t="shared" si="0"/>
        <v>0</v>
      </c>
    </row>
    <row r="21" spans="1:6" x14ac:dyDescent="0.35">
      <c r="A21" s="12" t="s">
        <v>15</v>
      </c>
      <c r="B21" s="10" t="s">
        <v>16</v>
      </c>
      <c r="C21" s="10" t="s">
        <v>7</v>
      </c>
      <c r="D21" s="11">
        <v>30</v>
      </c>
      <c r="E21" s="3"/>
      <c r="F21" s="4">
        <f>(D21*E21)</f>
        <v>0</v>
      </c>
    </row>
    <row r="22" spans="1:6" x14ac:dyDescent="0.35">
      <c r="A22" s="12" t="s">
        <v>13</v>
      </c>
      <c r="B22" s="10" t="s">
        <v>14</v>
      </c>
      <c r="C22" s="10" t="s">
        <v>7</v>
      </c>
      <c r="D22" s="11">
        <v>54.480559999999997</v>
      </c>
      <c r="E22" s="3"/>
      <c r="F22" s="4">
        <f t="shared" si="0"/>
        <v>0</v>
      </c>
    </row>
    <row r="23" spans="1:6" x14ac:dyDescent="0.35">
      <c r="A23" s="12" t="s">
        <v>17</v>
      </c>
      <c r="B23" s="10" t="s">
        <v>18</v>
      </c>
      <c r="C23" s="10" t="s">
        <v>2</v>
      </c>
      <c r="D23" s="11">
        <v>4</v>
      </c>
      <c r="E23" s="3"/>
      <c r="F23" s="4">
        <f t="shared" si="0"/>
        <v>0</v>
      </c>
    </row>
    <row r="24" spans="1:6" x14ac:dyDescent="0.35">
      <c r="A24" s="17" t="s">
        <v>74</v>
      </c>
      <c r="B24" s="17"/>
      <c r="C24" s="17"/>
      <c r="D24" s="17"/>
      <c r="E24" s="3"/>
      <c r="F24" s="4"/>
    </row>
    <row r="25" spans="1:6" x14ac:dyDescent="0.35">
      <c r="A25" s="12" t="s">
        <v>19</v>
      </c>
      <c r="B25" s="10" t="s">
        <v>20</v>
      </c>
      <c r="C25" s="10" t="s">
        <v>2</v>
      </c>
      <c r="D25" s="11">
        <v>633</v>
      </c>
      <c r="E25" s="3"/>
      <c r="F25" s="4">
        <f t="shared" si="0"/>
        <v>0</v>
      </c>
    </row>
    <row r="26" spans="1:6" x14ac:dyDescent="0.35">
      <c r="A26" s="12" t="s">
        <v>21</v>
      </c>
      <c r="B26" s="10" t="s">
        <v>22</v>
      </c>
      <c r="C26" s="10" t="s">
        <v>2</v>
      </c>
      <c r="D26" s="11">
        <v>1120</v>
      </c>
      <c r="E26" s="3"/>
      <c r="F26" s="4">
        <f t="shared" si="0"/>
        <v>0</v>
      </c>
    </row>
    <row r="27" spans="1:6" x14ac:dyDescent="0.35">
      <c r="A27" s="17" t="s">
        <v>122</v>
      </c>
      <c r="B27" s="17"/>
      <c r="C27" s="17"/>
      <c r="D27" s="17"/>
      <c r="E27" s="3"/>
      <c r="F27" s="4"/>
    </row>
    <row r="28" spans="1:6" x14ac:dyDescent="0.35">
      <c r="A28" s="12" t="s">
        <v>155</v>
      </c>
      <c r="B28" s="10" t="s">
        <v>156</v>
      </c>
      <c r="C28" s="10" t="s">
        <v>7</v>
      </c>
      <c r="D28" s="11">
        <v>65</v>
      </c>
      <c r="E28" s="3"/>
      <c r="F28" s="4">
        <f>(D28*E28)</f>
        <v>0</v>
      </c>
    </row>
    <row r="29" spans="1:6" x14ac:dyDescent="0.35">
      <c r="A29" s="12" t="s">
        <v>157</v>
      </c>
      <c r="B29" s="10" t="s">
        <v>160</v>
      </c>
      <c r="C29" s="10" t="s">
        <v>7</v>
      </c>
      <c r="D29" s="11">
        <v>65</v>
      </c>
      <c r="E29" s="3"/>
      <c r="F29" s="4">
        <f>(D29*E29)</f>
        <v>0</v>
      </c>
    </row>
    <row r="30" spans="1:6" x14ac:dyDescent="0.35">
      <c r="A30" s="12" t="s">
        <v>158</v>
      </c>
      <c r="B30" s="10" t="s">
        <v>161</v>
      </c>
      <c r="C30" s="10" t="s">
        <v>7</v>
      </c>
      <c r="D30" s="11">
        <v>65</v>
      </c>
      <c r="E30" s="3"/>
      <c r="F30" s="4">
        <f>(D30*E30)</f>
        <v>0</v>
      </c>
    </row>
    <row r="31" spans="1:6" x14ac:dyDescent="0.35">
      <c r="A31" s="12" t="s">
        <v>159</v>
      </c>
      <c r="B31" s="10" t="s">
        <v>162</v>
      </c>
      <c r="C31" s="10" t="s">
        <v>7</v>
      </c>
      <c r="D31" s="11">
        <v>65</v>
      </c>
      <c r="E31" s="3"/>
      <c r="F31" s="4">
        <f t="shared" si="0"/>
        <v>0</v>
      </c>
    </row>
    <row r="32" spans="1:6" x14ac:dyDescent="0.35">
      <c r="A32" s="12" t="s">
        <v>27</v>
      </c>
      <c r="B32" s="10" t="s">
        <v>28</v>
      </c>
      <c r="C32" s="10" t="s">
        <v>7</v>
      </c>
      <c r="D32" s="11">
        <v>85.3125</v>
      </c>
      <c r="E32" s="3"/>
      <c r="F32" s="4">
        <f>(D32*E32)</f>
        <v>0</v>
      </c>
    </row>
    <row r="33" spans="1:6" x14ac:dyDescent="0.35">
      <c r="A33" s="12" t="s">
        <v>25</v>
      </c>
      <c r="B33" s="10" t="s">
        <v>26</v>
      </c>
      <c r="C33" s="10" t="s">
        <v>7</v>
      </c>
      <c r="D33" s="11">
        <v>85.3125</v>
      </c>
      <c r="E33" s="3"/>
      <c r="F33" s="4">
        <f>(D33*E33)</f>
        <v>0</v>
      </c>
    </row>
    <row r="34" spans="1:6" x14ac:dyDescent="0.35">
      <c r="A34" s="12" t="s">
        <v>23</v>
      </c>
      <c r="B34" s="10" t="s">
        <v>24</v>
      </c>
      <c r="C34" s="10" t="s">
        <v>7</v>
      </c>
      <c r="D34" s="11">
        <v>85.3125</v>
      </c>
      <c r="E34" s="3"/>
      <c r="F34" s="4">
        <f t="shared" si="0"/>
        <v>0</v>
      </c>
    </row>
    <row r="35" spans="1:6" x14ac:dyDescent="0.35">
      <c r="A35" s="17" t="s">
        <v>131</v>
      </c>
      <c r="B35" s="17"/>
      <c r="C35" s="17"/>
      <c r="D35" s="17"/>
      <c r="E35" s="3"/>
      <c r="F35" s="4"/>
    </row>
    <row r="36" spans="1:6" x14ac:dyDescent="0.35">
      <c r="A36" s="12" t="s">
        <v>123</v>
      </c>
      <c r="B36" s="10" t="s">
        <v>124</v>
      </c>
      <c r="C36" s="10" t="s">
        <v>7</v>
      </c>
      <c r="D36" s="11">
        <v>95.75</v>
      </c>
      <c r="E36" s="3"/>
      <c r="F36" s="4">
        <f t="shared" si="0"/>
        <v>0</v>
      </c>
    </row>
    <row r="37" spans="1:6" x14ac:dyDescent="0.35">
      <c r="A37" s="12" t="s">
        <v>125</v>
      </c>
      <c r="B37" s="10" t="s">
        <v>128</v>
      </c>
      <c r="C37" s="10" t="s">
        <v>7</v>
      </c>
      <c r="D37" s="11">
        <v>95.75</v>
      </c>
      <c r="E37" s="3"/>
      <c r="F37" s="4">
        <f t="shared" si="0"/>
        <v>0</v>
      </c>
    </row>
    <row r="38" spans="1:6" x14ac:dyDescent="0.35">
      <c r="A38" s="12" t="s">
        <v>126</v>
      </c>
      <c r="B38" s="10" t="s">
        <v>129</v>
      </c>
      <c r="C38" s="10" t="s">
        <v>7</v>
      </c>
      <c r="D38" s="11">
        <v>95.75</v>
      </c>
      <c r="E38" s="3"/>
      <c r="F38" s="4">
        <f t="shared" si="0"/>
        <v>0</v>
      </c>
    </row>
    <row r="39" spans="1:6" x14ac:dyDescent="0.35">
      <c r="A39" s="12" t="s">
        <v>127</v>
      </c>
      <c r="B39" s="10" t="s">
        <v>130</v>
      </c>
      <c r="C39" s="10" t="s">
        <v>7</v>
      </c>
      <c r="D39" s="11">
        <v>95.75</v>
      </c>
      <c r="E39" s="3"/>
      <c r="F39" s="4">
        <f t="shared" si="0"/>
        <v>0</v>
      </c>
    </row>
    <row r="40" spans="1:6" x14ac:dyDescent="0.35">
      <c r="A40" s="17" t="s">
        <v>65</v>
      </c>
      <c r="B40" s="17"/>
      <c r="C40" s="17"/>
      <c r="D40" s="17"/>
      <c r="E40" s="3"/>
      <c r="F40" s="4"/>
    </row>
    <row r="41" spans="1:6" x14ac:dyDescent="0.35">
      <c r="A41" s="12" t="s">
        <v>33</v>
      </c>
      <c r="B41" s="10" t="s">
        <v>34</v>
      </c>
      <c r="C41" s="10" t="s">
        <v>2</v>
      </c>
      <c r="D41" s="11">
        <v>65.862499999999997</v>
      </c>
      <c r="E41" s="3"/>
      <c r="F41" s="4">
        <f>(D41*E41)</f>
        <v>0</v>
      </c>
    </row>
    <row r="42" spans="1:6" x14ac:dyDescent="0.35">
      <c r="A42" s="12" t="s">
        <v>29</v>
      </c>
      <c r="B42" s="10" t="s">
        <v>30</v>
      </c>
      <c r="C42" s="10" t="s">
        <v>2</v>
      </c>
      <c r="D42" s="11">
        <v>300</v>
      </c>
      <c r="E42" s="3"/>
      <c r="F42" s="4">
        <f t="shared" si="0"/>
        <v>0</v>
      </c>
    </row>
    <row r="43" spans="1:6" x14ac:dyDescent="0.35">
      <c r="A43" s="12" t="s">
        <v>31</v>
      </c>
      <c r="B43" s="10" t="s">
        <v>32</v>
      </c>
      <c r="C43" s="10" t="s">
        <v>2</v>
      </c>
      <c r="D43" s="11">
        <v>3299</v>
      </c>
      <c r="E43" s="3"/>
      <c r="F43" s="4">
        <f t="shared" si="0"/>
        <v>0</v>
      </c>
    </row>
    <row r="44" spans="1:6" x14ac:dyDescent="0.35">
      <c r="A44" s="17" t="s">
        <v>66</v>
      </c>
      <c r="B44" s="17"/>
      <c r="C44" s="17"/>
      <c r="D44" s="17"/>
      <c r="E44" s="3"/>
      <c r="F44" s="4">
        <f t="shared" si="0"/>
        <v>0</v>
      </c>
    </row>
    <row r="45" spans="1:6" x14ac:dyDescent="0.35">
      <c r="A45" s="13" t="s">
        <v>140</v>
      </c>
      <c r="B45" s="13" t="s">
        <v>141</v>
      </c>
      <c r="C45" s="13" t="s">
        <v>7</v>
      </c>
      <c r="D45" s="11">
        <v>38.33</v>
      </c>
      <c r="E45" s="3"/>
      <c r="F45" s="4">
        <f t="shared" si="0"/>
        <v>0</v>
      </c>
    </row>
    <row r="46" spans="1:6" x14ac:dyDescent="0.35">
      <c r="A46" s="13" t="s">
        <v>142</v>
      </c>
      <c r="B46" s="13" t="s">
        <v>143</v>
      </c>
      <c r="C46" s="13" t="s">
        <v>7</v>
      </c>
      <c r="D46" s="11">
        <v>62.13</v>
      </c>
      <c r="E46" s="3"/>
      <c r="F46" s="4">
        <f t="shared" si="0"/>
        <v>0</v>
      </c>
    </row>
    <row r="47" spans="1:6" x14ac:dyDescent="0.35">
      <c r="A47" s="13" t="s">
        <v>144</v>
      </c>
      <c r="B47" s="13" t="s">
        <v>145</v>
      </c>
      <c r="C47" s="13" t="s">
        <v>7</v>
      </c>
      <c r="D47" s="11">
        <v>80.63</v>
      </c>
      <c r="E47" s="3"/>
      <c r="F47" s="4">
        <f t="shared" si="0"/>
        <v>0</v>
      </c>
    </row>
    <row r="48" spans="1:6" x14ac:dyDescent="0.35">
      <c r="A48" s="13" t="s">
        <v>146</v>
      </c>
      <c r="B48" s="13" t="s">
        <v>147</v>
      </c>
      <c r="C48" s="13" t="s">
        <v>7</v>
      </c>
      <c r="D48" s="11">
        <v>30.63</v>
      </c>
      <c r="E48" s="3"/>
      <c r="F48" s="4">
        <f t="shared" si="0"/>
        <v>0</v>
      </c>
    </row>
    <row r="49" spans="1:6" x14ac:dyDescent="0.35">
      <c r="A49" s="13" t="s">
        <v>148</v>
      </c>
      <c r="B49" s="13" t="s">
        <v>149</v>
      </c>
      <c r="C49" s="13" t="s">
        <v>7</v>
      </c>
      <c r="D49" s="11">
        <v>44.68</v>
      </c>
      <c r="E49" s="3"/>
      <c r="F49" s="4">
        <f t="shared" si="0"/>
        <v>0</v>
      </c>
    </row>
    <row r="50" spans="1:6" x14ac:dyDescent="0.35">
      <c r="A50" s="13" t="s">
        <v>150</v>
      </c>
      <c r="B50" s="13" t="s">
        <v>151</v>
      </c>
      <c r="C50" s="13" t="s">
        <v>7</v>
      </c>
      <c r="D50" s="11">
        <v>124.59</v>
      </c>
      <c r="E50" s="3"/>
      <c r="F50" s="4">
        <f t="shared" si="0"/>
        <v>0</v>
      </c>
    </row>
    <row r="51" spans="1:6" x14ac:dyDescent="0.35">
      <c r="A51" s="13" t="s">
        <v>152</v>
      </c>
      <c r="B51" s="13" t="s">
        <v>153</v>
      </c>
      <c r="C51" s="13" t="s">
        <v>7</v>
      </c>
      <c r="D51" s="11">
        <v>28.01</v>
      </c>
      <c r="E51" s="3"/>
      <c r="F51" s="4">
        <f t="shared" si="0"/>
        <v>0</v>
      </c>
    </row>
    <row r="52" spans="1:6" x14ac:dyDescent="0.35">
      <c r="A52" s="9" t="s">
        <v>41</v>
      </c>
      <c r="B52" s="10" t="s">
        <v>42</v>
      </c>
      <c r="C52" s="10" t="s">
        <v>7</v>
      </c>
      <c r="D52" s="11">
        <v>36.159999999999997</v>
      </c>
      <c r="E52" s="3"/>
      <c r="F52" s="4">
        <f t="shared" si="0"/>
        <v>0</v>
      </c>
    </row>
    <row r="53" spans="1:6" x14ac:dyDescent="0.35">
      <c r="A53" s="9" t="s">
        <v>43</v>
      </c>
      <c r="B53" s="10" t="s">
        <v>44</v>
      </c>
      <c r="C53" s="10" t="s">
        <v>7</v>
      </c>
      <c r="D53" s="11">
        <v>39.9</v>
      </c>
      <c r="E53" s="3"/>
      <c r="F53" s="4">
        <f t="shared" si="0"/>
        <v>0</v>
      </c>
    </row>
    <row r="54" spans="1:6" x14ac:dyDescent="0.35">
      <c r="A54" s="17" t="s">
        <v>67</v>
      </c>
      <c r="B54" s="17"/>
      <c r="C54" s="17"/>
      <c r="D54" s="17"/>
      <c r="E54" s="3"/>
      <c r="F54" s="4"/>
    </row>
    <row r="55" spans="1:6" x14ac:dyDescent="0.35">
      <c r="A55" s="9" t="s">
        <v>51</v>
      </c>
      <c r="B55" s="10" t="s">
        <v>52</v>
      </c>
      <c r="C55" s="10" t="s">
        <v>7</v>
      </c>
      <c r="D55" s="11">
        <v>34.56</v>
      </c>
      <c r="E55" s="3"/>
      <c r="F55" s="4">
        <f t="shared" si="0"/>
        <v>0</v>
      </c>
    </row>
    <row r="56" spans="1:6" x14ac:dyDescent="0.35">
      <c r="A56" s="9" t="s">
        <v>53</v>
      </c>
      <c r="B56" s="10" t="s">
        <v>54</v>
      </c>
      <c r="C56" s="10" t="s">
        <v>7</v>
      </c>
      <c r="D56" s="11">
        <v>83.14</v>
      </c>
      <c r="E56" s="3"/>
      <c r="F56" s="4">
        <f t="shared" si="0"/>
        <v>0</v>
      </c>
    </row>
    <row r="57" spans="1:6" x14ac:dyDescent="0.35">
      <c r="A57" s="9" t="s">
        <v>132</v>
      </c>
      <c r="B57" s="10" t="s">
        <v>133</v>
      </c>
      <c r="C57" s="10" t="s">
        <v>7</v>
      </c>
      <c r="D57" s="11">
        <v>19.16</v>
      </c>
      <c r="E57" s="3"/>
      <c r="F57" s="4">
        <f t="shared" si="0"/>
        <v>0</v>
      </c>
    </row>
    <row r="58" spans="1:6" x14ac:dyDescent="0.35">
      <c r="A58" s="9" t="s">
        <v>134</v>
      </c>
      <c r="B58" s="10" t="s">
        <v>135</v>
      </c>
      <c r="C58" s="10" t="s">
        <v>7</v>
      </c>
      <c r="D58" s="11">
        <v>107.76</v>
      </c>
      <c r="E58" s="3"/>
      <c r="F58" s="4">
        <f t="shared" si="0"/>
        <v>0</v>
      </c>
    </row>
    <row r="59" spans="1:6" x14ac:dyDescent="0.35">
      <c r="A59" s="9" t="s">
        <v>136</v>
      </c>
      <c r="B59" s="10" t="s">
        <v>137</v>
      </c>
      <c r="C59" s="10" t="s">
        <v>7</v>
      </c>
      <c r="D59" s="11">
        <v>47.25</v>
      </c>
      <c r="E59" s="3"/>
      <c r="F59" s="4">
        <f t="shared" si="0"/>
        <v>0</v>
      </c>
    </row>
    <row r="60" spans="1:6" x14ac:dyDescent="0.35">
      <c r="A60" s="9" t="s">
        <v>138</v>
      </c>
      <c r="B60" s="10" t="s">
        <v>139</v>
      </c>
      <c r="C60" s="10" t="s">
        <v>7</v>
      </c>
      <c r="D60" s="11">
        <v>54.8</v>
      </c>
      <c r="E60" s="3"/>
      <c r="F60" s="4">
        <f t="shared" si="0"/>
        <v>0</v>
      </c>
    </row>
    <row r="61" spans="1:6" x14ac:dyDescent="0.35">
      <c r="A61" s="17" t="s">
        <v>68</v>
      </c>
      <c r="B61" s="17"/>
      <c r="C61" s="17"/>
      <c r="D61" s="17"/>
      <c r="E61" s="3"/>
      <c r="F61" s="4"/>
    </row>
    <row r="62" spans="1:6" x14ac:dyDescent="0.35">
      <c r="A62" s="12" t="s">
        <v>45</v>
      </c>
      <c r="B62" s="10" t="s">
        <v>46</v>
      </c>
      <c r="C62" s="10" t="s">
        <v>7</v>
      </c>
      <c r="D62" s="11">
        <v>412.58823999999998</v>
      </c>
      <c r="E62" s="3"/>
      <c r="F62" s="4">
        <f t="shared" si="0"/>
        <v>0</v>
      </c>
    </row>
    <row r="63" spans="1:6" x14ac:dyDescent="0.35">
      <c r="A63" s="17" t="s">
        <v>69</v>
      </c>
      <c r="B63" s="17"/>
      <c r="C63" s="17"/>
      <c r="D63" s="17"/>
      <c r="E63" s="3"/>
      <c r="F63" s="4"/>
    </row>
    <row r="64" spans="1:6" x14ac:dyDescent="0.35">
      <c r="A64" s="12" t="s">
        <v>47</v>
      </c>
      <c r="B64" s="10" t="s">
        <v>48</v>
      </c>
      <c r="C64" s="10" t="s">
        <v>7</v>
      </c>
      <c r="D64" s="11">
        <v>194.11765</v>
      </c>
      <c r="E64" s="3"/>
      <c r="F64" s="4">
        <f t="shared" si="0"/>
        <v>0</v>
      </c>
    </row>
    <row r="65" spans="1:6" x14ac:dyDescent="0.35">
      <c r="A65" s="17" t="s">
        <v>70</v>
      </c>
      <c r="B65" s="17"/>
      <c r="C65" s="17"/>
      <c r="D65" s="17"/>
      <c r="E65" s="3"/>
      <c r="F65" s="4"/>
    </row>
    <row r="66" spans="1:6" x14ac:dyDescent="0.35">
      <c r="A66" s="12" t="s">
        <v>49</v>
      </c>
      <c r="B66" s="10" t="s">
        <v>154</v>
      </c>
      <c r="C66" s="10" t="s">
        <v>50</v>
      </c>
      <c r="D66" s="11">
        <v>18.529409999999999</v>
      </c>
      <c r="E66" s="3"/>
      <c r="F66" s="4">
        <f t="shared" si="0"/>
        <v>0</v>
      </c>
    </row>
    <row r="67" spans="1:6" x14ac:dyDescent="0.35">
      <c r="A67" s="16" t="s">
        <v>75</v>
      </c>
      <c r="B67" s="16"/>
      <c r="C67" s="16"/>
      <c r="D67" s="16"/>
      <c r="E67" s="3"/>
      <c r="F67" s="4"/>
    </row>
    <row r="68" spans="1:6" x14ac:dyDescent="0.35">
      <c r="A68" s="14" t="s">
        <v>165</v>
      </c>
      <c r="B68" s="3" t="s">
        <v>166</v>
      </c>
      <c r="C68" s="3" t="s">
        <v>7</v>
      </c>
      <c r="D68" s="6">
        <v>393.75</v>
      </c>
      <c r="E68" s="3"/>
      <c r="F68" s="4">
        <f t="shared" si="0"/>
        <v>0</v>
      </c>
    </row>
    <row r="69" spans="1:6" x14ac:dyDescent="0.35">
      <c r="A69" s="16" t="s">
        <v>76</v>
      </c>
      <c r="B69" s="16"/>
      <c r="C69" s="16"/>
      <c r="D69" s="16"/>
      <c r="E69" s="3"/>
      <c r="F69" s="4"/>
    </row>
    <row r="70" spans="1:6" x14ac:dyDescent="0.35">
      <c r="A70" s="14" t="s">
        <v>163</v>
      </c>
      <c r="B70" s="3" t="s">
        <v>164</v>
      </c>
      <c r="C70" s="3" t="s">
        <v>7</v>
      </c>
      <c r="D70" s="6">
        <v>341.25</v>
      </c>
      <c r="E70" s="3"/>
      <c r="F70" s="4">
        <f t="shared" si="0"/>
        <v>0</v>
      </c>
    </row>
    <row r="71" spans="1:6" x14ac:dyDescent="0.35">
      <c r="A71" s="16" t="s">
        <v>83</v>
      </c>
      <c r="B71" s="16"/>
      <c r="C71" s="16"/>
      <c r="D71" s="16"/>
      <c r="E71" s="3"/>
      <c r="F71" s="4"/>
    </row>
    <row r="72" spans="1:6" x14ac:dyDescent="0.35">
      <c r="A72" s="3" t="s">
        <v>77</v>
      </c>
      <c r="B72" s="3" t="s">
        <v>80</v>
      </c>
      <c r="C72" s="3" t="s">
        <v>7</v>
      </c>
      <c r="D72" s="6">
        <v>78.75</v>
      </c>
      <c r="E72" s="3"/>
      <c r="F72" s="4">
        <f t="shared" si="0"/>
        <v>0</v>
      </c>
    </row>
    <row r="73" spans="1:6" x14ac:dyDescent="0.35">
      <c r="A73" s="3" t="s">
        <v>78</v>
      </c>
      <c r="B73" s="3" t="s">
        <v>81</v>
      </c>
      <c r="C73" s="3" t="s">
        <v>7</v>
      </c>
      <c r="D73" s="6">
        <v>78.75</v>
      </c>
      <c r="E73" s="3"/>
      <c r="F73" s="4">
        <f t="shared" si="0"/>
        <v>0</v>
      </c>
    </row>
    <row r="74" spans="1:6" x14ac:dyDescent="0.35">
      <c r="A74" s="3" t="s">
        <v>79</v>
      </c>
      <c r="B74" s="3" t="s">
        <v>82</v>
      </c>
      <c r="C74" s="3" t="s">
        <v>7</v>
      </c>
      <c r="D74" s="6">
        <v>78.75</v>
      </c>
      <c r="E74" s="3"/>
      <c r="F74" s="4">
        <f t="shared" si="0"/>
        <v>0</v>
      </c>
    </row>
    <row r="75" spans="1:6" x14ac:dyDescent="0.35">
      <c r="A75" s="16" t="s">
        <v>103</v>
      </c>
      <c r="B75" s="16"/>
      <c r="C75" s="16"/>
      <c r="D75" s="16"/>
      <c r="E75" s="3"/>
      <c r="F75" s="4"/>
    </row>
    <row r="76" spans="1:6" x14ac:dyDescent="0.35">
      <c r="A76" s="3" t="s">
        <v>84</v>
      </c>
      <c r="B76" s="3" t="s">
        <v>90</v>
      </c>
      <c r="C76" s="3" t="s">
        <v>102</v>
      </c>
      <c r="D76" s="6">
        <v>14.01</v>
      </c>
      <c r="E76" s="3"/>
      <c r="F76" s="4">
        <f t="shared" si="0"/>
        <v>0</v>
      </c>
    </row>
    <row r="77" spans="1:6" x14ac:dyDescent="0.35">
      <c r="A77" s="3" t="s">
        <v>85</v>
      </c>
      <c r="B77" s="3" t="s">
        <v>91</v>
      </c>
      <c r="C77" s="3" t="s">
        <v>102</v>
      </c>
      <c r="D77" s="6">
        <v>21.56</v>
      </c>
      <c r="E77" s="3"/>
      <c r="F77" s="4">
        <f t="shared" si="0"/>
        <v>0</v>
      </c>
    </row>
    <row r="78" spans="1:6" x14ac:dyDescent="0.35">
      <c r="A78" s="3" t="s">
        <v>86</v>
      </c>
      <c r="B78" s="3" t="s">
        <v>101</v>
      </c>
      <c r="C78" s="3" t="s">
        <v>102</v>
      </c>
      <c r="D78" s="6">
        <v>14.01</v>
      </c>
      <c r="E78" s="3"/>
      <c r="F78" s="4">
        <f t="shared" si="0"/>
        <v>0</v>
      </c>
    </row>
    <row r="79" spans="1:6" x14ac:dyDescent="0.35">
      <c r="A79" s="3" t="s">
        <v>87</v>
      </c>
      <c r="B79" s="3" t="s">
        <v>92</v>
      </c>
      <c r="C79" s="3" t="s">
        <v>102</v>
      </c>
      <c r="D79" s="6">
        <v>21.13</v>
      </c>
      <c r="E79" s="3"/>
      <c r="F79" s="4">
        <f t="shared" si="0"/>
        <v>0</v>
      </c>
    </row>
    <row r="80" spans="1:6" x14ac:dyDescent="0.35">
      <c r="A80" s="3" t="s">
        <v>88</v>
      </c>
      <c r="B80" s="3" t="s">
        <v>93</v>
      </c>
      <c r="C80" s="3" t="s">
        <v>102</v>
      </c>
      <c r="D80" s="6">
        <v>21.13</v>
      </c>
      <c r="E80" s="3"/>
      <c r="F80" s="4">
        <f t="shared" si="0"/>
        <v>0</v>
      </c>
    </row>
    <row r="81" spans="1:6" x14ac:dyDescent="0.35">
      <c r="A81" s="3" t="s">
        <v>89</v>
      </c>
      <c r="B81" s="3" t="s">
        <v>94</v>
      </c>
      <c r="C81" s="3" t="s">
        <v>102</v>
      </c>
      <c r="D81" s="6">
        <v>21.13</v>
      </c>
      <c r="E81" s="3"/>
      <c r="F81" s="4">
        <f t="shared" si="0"/>
        <v>0</v>
      </c>
    </row>
    <row r="82" spans="1:6" x14ac:dyDescent="0.35">
      <c r="A82" s="3" t="s">
        <v>95</v>
      </c>
      <c r="B82" s="3" t="s">
        <v>98</v>
      </c>
      <c r="C82" s="3" t="s">
        <v>102</v>
      </c>
      <c r="D82" s="6">
        <v>8.6300000000000008</v>
      </c>
      <c r="E82" s="3"/>
      <c r="F82" s="4">
        <f t="shared" si="0"/>
        <v>0</v>
      </c>
    </row>
    <row r="83" spans="1:6" x14ac:dyDescent="0.35">
      <c r="A83" s="3" t="s">
        <v>96</v>
      </c>
      <c r="B83" s="3" t="s">
        <v>99</v>
      </c>
      <c r="C83" s="3" t="s">
        <v>102</v>
      </c>
      <c r="D83" s="6">
        <v>21.13</v>
      </c>
      <c r="E83" s="3"/>
      <c r="F83" s="4">
        <f t="shared" si="0"/>
        <v>0</v>
      </c>
    </row>
    <row r="84" spans="1:6" x14ac:dyDescent="0.35">
      <c r="A84" s="3" t="s">
        <v>97</v>
      </c>
      <c r="B84" s="3" t="s">
        <v>100</v>
      </c>
      <c r="C84" s="3" t="s">
        <v>111</v>
      </c>
      <c r="D84" s="6">
        <v>32.35</v>
      </c>
      <c r="E84" s="3"/>
      <c r="F84" s="4">
        <f t="shared" si="0"/>
        <v>0</v>
      </c>
    </row>
    <row r="85" spans="1:6" x14ac:dyDescent="0.35">
      <c r="A85" s="16" t="s">
        <v>104</v>
      </c>
      <c r="B85" s="16"/>
      <c r="C85" s="16"/>
      <c r="D85" s="16"/>
      <c r="E85" s="3"/>
      <c r="F85" s="4"/>
    </row>
    <row r="86" spans="1:6" x14ac:dyDescent="0.35">
      <c r="A86" s="3" t="s">
        <v>105</v>
      </c>
      <c r="B86" s="3" t="s">
        <v>108</v>
      </c>
      <c r="C86" s="3" t="s">
        <v>2</v>
      </c>
      <c r="D86" s="6">
        <v>17.25</v>
      </c>
      <c r="E86" s="3"/>
      <c r="F86" s="4">
        <f t="shared" si="0"/>
        <v>0</v>
      </c>
    </row>
    <row r="87" spans="1:6" x14ac:dyDescent="0.35">
      <c r="A87" s="3" t="s">
        <v>106</v>
      </c>
      <c r="B87" s="3" t="s">
        <v>109</v>
      </c>
      <c r="C87" s="3" t="s">
        <v>2</v>
      </c>
      <c r="D87" s="6">
        <v>17.25</v>
      </c>
      <c r="E87" s="3"/>
      <c r="F87" s="4">
        <f t="shared" si="0"/>
        <v>0</v>
      </c>
    </row>
    <row r="88" spans="1:6" x14ac:dyDescent="0.35">
      <c r="A88" s="3" t="s">
        <v>107</v>
      </c>
      <c r="B88" s="3" t="s">
        <v>110</v>
      </c>
      <c r="C88" s="3" t="s">
        <v>2</v>
      </c>
      <c r="D88" s="6">
        <v>59.06</v>
      </c>
      <c r="E88" s="3"/>
      <c r="F88" s="4">
        <f t="shared" si="0"/>
        <v>0</v>
      </c>
    </row>
    <row r="89" spans="1:6" x14ac:dyDescent="0.35">
      <c r="A89" s="18" t="s">
        <v>114</v>
      </c>
      <c r="B89" s="18"/>
      <c r="C89" s="18"/>
      <c r="D89" s="18"/>
      <c r="E89" s="18"/>
      <c r="F89" s="18"/>
    </row>
    <row r="90" spans="1:6" x14ac:dyDescent="0.35">
      <c r="A90" s="18"/>
      <c r="B90" s="18"/>
      <c r="C90" s="18"/>
      <c r="D90" s="18"/>
      <c r="E90" s="18"/>
      <c r="F90" s="18"/>
    </row>
    <row r="91" spans="1:6" x14ac:dyDescent="0.35">
      <c r="A91" s="2" t="s">
        <v>115</v>
      </c>
      <c r="B91" s="2" t="s">
        <v>116</v>
      </c>
      <c r="C91" s="2" t="s">
        <v>61</v>
      </c>
      <c r="D91" s="7"/>
      <c r="E91" s="2" t="s">
        <v>117</v>
      </c>
      <c r="F91" s="3"/>
    </row>
    <row r="92" spans="1:6" x14ac:dyDescent="0.35">
      <c r="A92" s="3"/>
      <c r="B92" s="3"/>
      <c r="C92" s="3"/>
      <c r="D92" s="6"/>
      <c r="E92" s="3"/>
      <c r="F92" s="3"/>
    </row>
    <row r="93" spans="1:6" x14ac:dyDescent="0.35">
      <c r="A93" s="3"/>
      <c r="B93" s="3"/>
      <c r="C93" s="3"/>
      <c r="D93" s="6"/>
      <c r="E93" s="3"/>
      <c r="F93" s="3"/>
    </row>
    <row r="94" spans="1:6" x14ac:dyDescent="0.35">
      <c r="A94" s="3"/>
      <c r="B94" s="3"/>
      <c r="C94" s="3"/>
      <c r="D94" s="6"/>
      <c r="E94" s="3"/>
      <c r="F94" s="3"/>
    </row>
    <row r="95" spans="1:6" x14ac:dyDescent="0.35">
      <c r="A95" s="3"/>
      <c r="B95" s="3"/>
      <c r="C95" s="3"/>
      <c r="D95" s="6"/>
      <c r="E95" s="3"/>
      <c r="F95" s="3"/>
    </row>
    <row r="96" spans="1:6" x14ac:dyDescent="0.35">
      <c r="A96" s="3"/>
      <c r="B96" s="3"/>
      <c r="C96" s="3"/>
      <c r="D96" s="6"/>
      <c r="E96" s="3"/>
      <c r="F96" s="3"/>
    </row>
    <row r="97" spans="1:6" x14ac:dyDescent="0.35">
      <c r="A97" s="3"/>
      <c r="B97" s="3"/>
      <c r="C97" s="3"/>
      <c r="D97" s="6"/>
      <c r="E97" s="3"/>
      <c r="F97" s="3"/>
    </row>
    <row r="98" spans="1:6" x14ac:dyDescent="0.35">
      <c r="A98" s="3"/>
      <c r="B98" s="3"/>
      <c r="C98" s="3"/>
      <c r="D98" s="6"/>
      <c r="E98" s="3"/>
      <c r="F98" s="3"/>
    </row>
    <row r="99" spans="1:6" x14ac:dyDescent="0.35">
      <c r="A99" s="3"/>
      <c r="B99" s="3"/>
      <c r="C99" s="3"/>
      <c r="D99" s="6"/>
      <c r="E99" s="3"/>
      <c r="F99" s="3"/>
    </row>
    <row r="100" spans="1:6" x14ac:dyDescent="0.35">
      <c r="A100" s="3"/>
      <c r="B100" s="3"/>
      <c r="C100" s="3"/>
      <c r="D100" s="6"/>
      <c r="E100" s="3"/>
      <c r="F100" s="3"/>
    </row>
    <row r="101" spans="1:6" x14ac:dyDescent="0.35">
      <c r="A101" s="3"/>
      <c r="B101" s="3"/>
      <c r="C101" s="3"/>
      <c r="D101" s="6"/>
      <c r="E101" s="3"/>
      <c r="F101" s="3"/>
    </row>
    <row r="102" spans="1:6" x14ac:dyDescent="0.35">
      <c r="A102" s="3"/>
      <c r="B102" s="3"/>
      <c r="C102" s="3"/>
      <c r="D102" s="6"/>
      <c r="E102" s="3"/>
      <c r="F102" s="3"/>
    </row>
    <row r="103" spans="1:6" x14ac:dyDescent="0.35">
      <c r="A103" s="15" t="s">
        <v>167</v>
      </c>
      <c r="B103" s="15"/>
      <c r="C103" s="15"/>
      <c r="D103" s="15"/>
      <c r="E103" s="15"/>
      <c r="F103" s="15"/>
    </row>
  </sheetData>
  <mergeCells count="22">
    <mergeCell ref="A103:F103"/>
    <mergeCell ref="A75:D75"/>
    <mergeCell ref="A85:D85"/>
    <mergeCell ref="A89:F90"/>
    <mergeCell ref="A54:D54"/>
    <mergeCell ref="A61:D61"/>
    <mergeCell ref="A63:D63"/>
    <mergeCell ref="A65:D65"/>
    <mergeCell ref="A67:D67"/>
    <mergeCell ref="A69:D69"/>
    <mergeCell ref="A1:F1"/>
    <mergeCell ref="A2:F2"/>
    <mergeCell ref="A3:B3"/>
    <mergeCell ref="C3:F3"/>
    <mergeCell ref="A71:D71"/>
    <mergeCell ref="A24:D24"/>
    <mergeCell ref="A27:D27"/>
    <mergeCell ref="A19:D19"/>
    <mergeCell ref="A7:D7"/>
    <mergeCell ref="A40:D40"/>
    <mergeCell ref="A44:D44"/>
    <mergeCell ref="A35:D35"/>
  </mergeCells>
  <hyperlinks>
    <hyperlink ref="C3" r:id="rId1" xr:uid="{AA4FAAAE-EBA9-4C33-9463-33C50A5300FE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35ABC9AB263E4388AC340E8DBD52A4" ma:contentTypeVersion="2" ma:contentTypeDescription="Create a new document." ma:contentTypeScope="" ma:versionID="ecd7d80a49ce8e8c3cf0334970264b92">
  <xsd:schema xmlns:xsd="http://www.w3.org/2001/XMLSchema" xmlns:xs="http://www.w3.org/2001/XMLSchema" xmlns:p="http://schemas.microsoft.com/office/2006/metadata/properties" xmlns:ns3="2401b9d3-2918-4a3b-91c7-b2e215b42d1a" targetNamespace="http://schemas.microsoft.com/office/2006/metadata/properties" ma:root="true" ma:fieldsID="9e78bc82cd3fd03d7479af496b31e759" ns3:_="">
    <xsd:import namespace="2401b9d3-2918-4a3b-91c7-b2e215b42d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b9d3-2918-4a3b-91c7-b2e215b42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0E6FEA-7096-437B-951A-3D5E1A760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b9d3-2918-4a3b-91c7-b2e215b42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2F6CEF-BDE9-4CF6-B73D-1AECF2BA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17D3C2-B630-44FF-AAF1-C177C4D3349C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401b9d3-2918-4a3b-91c7-b2e215b42d1a"/>
    <ds:schemaRef ds:uri="http://purl.org/dc/terms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Robertshaw</dc:creator>
  <cp:lastModifiedBy>Brent Roberts</cp:lastModifiedBy>
  <dcterms:created xsi:type="dcterms:W3CDTF">2020-07-16T20:47:31Z</dcterms:created>
  <dcterms:modified xsi:type="dcterms:W3CDTF">2020-07-24T13:53:31Z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0x010100D635ABC9AB263E4388AC340E8DBD52A4</vt:lpwstr>
  </property>
</Properties>
</file>