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scrcog.sharepoint.com/sites/SouthCentralRegionalCouncilofGovts/Shared Documents/General/Regional Planning/Regional Planning Commission/RPC Referral Log/"/>
    </mc:Choice>
  </mc:AlternateContent>
  <xr:revisionPtr revIDLastSave="8" documentId="13_ncr:1_{AE1A70EE-4024-4555-AC72-3B94B7C4690F}" xr6:coauthVersionLast="47" xr6:coauthVersionMax="47" xr10:uidLastSave="{B8B8AD53-0BBD-45C4-A295-089316F1A825}"/>
  <bookViews>
    <workbookView xWindow="2145" yWindow="1410" windowWidth="21600" windowHeight="11385" activeTab="1" xr2:uid="{00000000-000D-0000-FFFF-FFFF00000000}"/>
  </bookViews>
  <sheets>
    <sheet name="2023" sheetId="9" r:id="rId1"/>
    <sheet name="2022" sheetId="7" r:id="rId2"/>
    <sheet name="Data" sheetId="8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8" i="7" l="1"/>
  <c r="E54" i="7"/>
  <c r="E57" i="7"/>
  <c r="E56" i="7"/>
  <c r="E61" i="7" l="1"/>
  <c r="E51" i="7"/>
  <c r="E50" i="7"/>
  <c r="E53" i="7"/>
  <c r="E52" i="7"/>
  <c r="E55" i="7"/>
  <c r="E45" i="7"/>
  <c r="E43" i="7"/>
  <c r="E44" i="7"/>
  <c r="E49" i="7"/>
  <c r="E31" i="7" l="1"/>
  <c r="E34" i="7"/>
  <c r="E40" i="7" l="1"/>
  <c r="E39" i="7"/>
  <c r="E33" i="7"/>
  <c r="E29" i="7"/>
  <c r="E25" i="7" l="1"/>
  <c r="E24" i="7"/>
  <c r="E23" i="7"/>
  <c r="E19" i="7"/>
  <c r="E16" i="7"/>
  <c r="E18" i="7"/>
  <c r="E17" i="7"/>
  <c r="E20" i="7"/>
  <c r="E30" i="7" l="1"/>
  <c r="E26" i="7"/>
  <c r="E10" i="9" l="1"/>
  <c r="E41" i="9"/>
  <c r="E39" i="9"/>
  <c r="E38" i="9"/>
  <c r="E36" i="9"/>
  <c r="E35" i="9"/>
  <c r="E33" i="9"/>
  <c r="E32" i="9"/>
  <c r="E30" i="9"/>
  <c r="E29" i="9"/>
  <c r="E27" i="9"/>
  <c r="E26" i="9"/>
  <c r="E24" i="9"/>
  <c r="E23" i="9"/>
  <c r="E21" i="9"/>
  <c r="E20" i="9"/>
  <c r="E18" i="9"/>
  <c r="E17" i="9"/>
  <c r="E15" i="9"/>
  <c r="E14" i="9"/>
  <c r="E12" i="9"/>
  <c r="E11" i="9"/>
  <c r="E9" i="9"/>
  <c r="E8" i="9"/>
  <c r="E6" i="9"/>
  <c r="E22" i="7"/>
  <c r="E35" i="7"/>
  <c r="E37" i="7"/>
  <c r="E38" i="7"/>
  <c r="E42" i="7"/>
  <c r="E47" i="7"/>
  <c r="E58" i="7"/>
  <c r="E63" i="7"/>
  <c r="E64" i="7"/>
  <c r="E9" i="7"/>
  <c r="E11" i="7"/>
  <c r="E12" i="7"/>
  <c r="E66" i="7"/>
  <c r="D15" i="8"/>
  <c r="E6" i="7"/>
  <c r="E14" i="7"/>
  <c r="E8" i="7"/>
</calcChain>
</file>

<file path=xl/sharedStrings.xml><?xml version="1.0" encoding="utf-8"?>
<sst xmlns="http://schemas.openxmlformats.org/spreadsheetml/2006/main" count="279" uniqueCount="102">
  <si>
    <t>TOWN/CITY</t>
  </si>
  <si>
    <t>DESCRIPTION</t>
  </si>
  <si>
    <t>NEXT SCHEDULED RPC MEETING</t>
  </si>
  <si>
    <t>PUBLIC HEARING DATE</t>
  </si>
  <si>
    <t>SENT BY CERTIFIED MAIL OR 
 E-MAIL?</t>
  </si>
  <si>
    <t>RECEIVED</t>
  </si>
  <si>
    <t>Meriden</t>
  </si>
  <si>
    <t>SOUTH CENTRAL REGIONAL COUNCIL OF GOVERNMENTS</t>
  </si>
  <si>
    <t>127 Washington Ave., 4th Fl West, North Haven, CT 06473</t>
  </si>
  <si>
    <t>MUNICIPALITY/ PRIVATE INDIVIDUAL</t>
  </si>
  <si>
    <t>ADJACENT 
RPC TOWNS</t>
  </si>
  <si>
    <t>REVIEWED BY RPC?</t>
  </si>
  <si>
    <t>Municipalities</t>
  </si>
  <si>
    <t>Adjacent RPC Towns</t>
  </si>
  <si>
    <t>Yes</t>
  </si>
  <si>
    <t>No</t>
  </si>
  <si>
    <t>Bethany</t>
  </si>
  <si>
    <t>Branford</t>
  </si>
  <si>
    <t>East Haven</t>
  </si>
  <si>
    <t>Guilford</t>
  </si>
  <si>
    <t>Hamden</t>
  </si>
  <si>
    <t>Madison</t>
  </si>
  <si>
    <t>Milford</t>
  </si>
  <si>
    <t>New Haven</t>
  </si>
  <si>
    <t>North Branford</t>
  </si>
  <si>
    <t>North Haven</t>
  </si>
  <si>
    <t>Orange</t>
  </si>
  <si>
    <t>Wallingford</t>
  </si>
  <si>
    <t>West Haven</t>
  </si>
  <si>
    <t>Woodbridge</t>
  </si>
  <si>
    <t>Hamden; Woodbridge</t>
  </si>
  <si>
    <t>Branford; New Haven; North Branford; North Haven</t>
  </si>
  <si>
    <t>Branford; Madison; North Branford</t>
  </si>
  <si>
    <t>Bethany; New Haven; North Haven; Wallingford; Woodbridge</t>
  </si>
  <si>
    <t>Orange; West Haven</t>
  </si>
  <si>
    <t>East Haven; Hamden; North Haven; Orange; West Haven; Woodbridge</t>
  </si>
  <si>
    <t>Branford; East Haven; Guilford; North Haven; Wallingford</t>
  </si>
  <si>
    <t>East Haven; Hamden; New Haven; North Branford; Wallingford</t>
  </si>
  <si>
    <t>Milford; New Haven; West Haven; Woodbridge</t>
  </si>
  <si>
    <t>Hamden; Meriden; North Branford; North Haven</t>
  </si>
  <si>
    <t>Milford; New Haven; Orange</t>
  </si>
  <si>
    <t>East Haven; Guilford; North Branford</t>
  </si>
  <si>
    <t>Bethany; Hamden; New Haven; Orange</t>
  </si>
  <si>
    <t>Private Individual</t>
  </si>
  <si>
    <t>Town/City Planning Department or the Planning and Zoning Commission</t>
  </si>
  <si>
    <t>Certifed Mail/UPS/FedEx</t>
  </si>
  <si>
    <t>Email</t>
  </si>
  <si>
    <t>Other</t>
  </si>
  <si>
    <t>DATE REFERRAL RECEIVED</t>
  </si>
  <si>
    <t xml:space="preserve">Referrals Log - South Central Regional Planning Commision (RPC) </t>
  </si>
  <si>
    <t>Protected Password: RPC</t>
  </si>
  <si>
    <t>Adjacent RPC Town Forumula</t>
  </si>
  <si>
    <t>Moratorium on Warehousing and/or Manufacturing in the Watershed Protection Overlay District</t>
  </si>
  <si>
    <t>Outside RPC</t>
  </si>
  <si>
    <r>
      <t>Town of Prospect:</t>
    </r>
    <r>
      <rPr>
        <b/>
        <sz val="10"/>
        <rFont val="Arial"/>
        <family val="2"/>
      </rPr>
      <t xml:space="preserve"> </t>
    </r>
    <r>
      <rPr>
        <sz val="10"/>
        <rFont val="Arial"/>
      </rPr>
      <t>Proposed Text Amendments on Dark Sky Compliant Lighting, Self-Storage Facility, and Exterior Lighting Regulation</t>
    </r>
  </si>
  <si>
    <t>Proposed Zoning Text Amendment on Repeal of Student Housing</t>
  </si>
  <si>
    <t xml:space="preserve">Proposed Zoning Regulation Amendments to add Section 39 – Multi-Family Housing District </t>
  </si>
  <si>
    <t>Proposed Zoning Regulation Amendments, and the corresponding Zoning Map amendment to remove “I-5 Interchange District”, add “Watershed Interchange District”, amend the “Industrial Expansion District” and “Watershed Protection Overlay District” regulations</t>
  </si>
  <si>
    <t>Proposed Zoning Regulation Amendments to Section 49.1 (Marijuana Facilities) and Table 39.2P</t>
  </si>
  <si>
    <t>Proposed Zoning Regulation Amendment to Section 638.1 -- Outdoor Café</t>
  </si>
  <si>
    <t>TBD</t>
  </si>
  <si>
    <t xml:space="preserve">Proposed Zoning Regulation and Map 
amendments pertaining M 4 (Planned Industrial 
District)
</t>
  </si>
  <si>
    <t>Proposed Zoning Regulation Amendments pertaining to Road Side Stands</t>
  </si>
  <si>
    <t>Proposed Zoning Regulation Amendments pertaining to Cannabis – Hybrid Retailer</t>
  </si>
  <si>
    <t>Proposed Zoning Regulation Amendments pertaining to Summer Cottage/Camp Site</t>
  </si>
  <si>
    <t>Proposed Zoning Regulation Amendments pertaining to Regulation of Adult Use Cannabis</t>
  </si>
  <si>
    <t xml:space="preserve">Proposed Zoning Regulation Amendments pertaining to Outdoor Lighting and Outdoor Recreation/Sports Facility Lighting
</t>
  </si>
  <si>
    <t>Proposed Zoning Regulation amendment to promote the installation of small-scale solar energy systems</t>
  </si>
  <si>
    <t>Town of Cheshire: Zone Text Change Petition to add definition to Section 23 Micro-cultivator and micro-cultivator to Section 30</t>
  </si>
  <si>
    <t>Bethany; Hamden; Meriden; Wallingford</t>
  </si>
  <si>
    <t>Proposed Zoning Regulation amendements pertaining to the text of Article VI Industrial Districts, Section 213-32B</t>
  </si>
  <si>
    <t xml:space="preserve">Propsed Zoning Regulation amendments pertaining to Light Industrial District #2 </t>
  </si>
  <si>
    <t>Proposed Zoning Regulation Amendments pertaining to the installation of outdoor light fixures</t>
  </si>
  <si>
    <t>Proposed Zoning Regulations and Map amendment pertaining to the R-1 district</t>
  </si>
  <si>
    <t>Proposed Zoning Map amendment pertaining to the General Commercial District</t>
  </si>
  <si>
    <t>Proposed Zoning Map amendment pertaining to zone change from R1 to IG1</t>
  </si>
  <si>
    <t>Town of Southington: Proposed Zoning Regulations revisions to Sections 2, 5, and 7A</t>
  </si>
  <si>
    <t xml:space="preserve">Proposed Zoning Regulation Amendment pertaining to new outdoor dining regulation </t>
  </si>
  <si>
    <t>Proposed Text Amendment Moratorium Extension on Retail Cannabis Establishments</t>
  </si>
  <si>
    <t xml:space="preserve">Pertaining to opting out of the provisions of Public Act No. 21-29 (HB 6107) Sec. 6  </t>
  </si>
  <si>
    <t>Proposed Text Amendment Application pertaining to add cannabis establishments as a special use in the C-2 district</t>
  </si>
  <si>
    <t>Proposed Changes to the City of Milford Zoning Regulations pertaining to Non-Conforming Lots</t>
  </si>
  <si>
    <t>Proposed Planned Development District establishment</t>
  </si>
  <si>
    <t>Proposed Changes to the City of Milford Zoning Regulations pertaining to Acessory Buildings</t>
  </si>
  <si>
    <t xml:space="preserve">Proposed Zoning Regulation Amendment to Article III, Section 3.18.2 Corridor Design Development District 3 </t>
  </si>
  <si>
    <t>Proposal to opt out of Public Act 21-29 on Residential Parking and Accessory Dwelling Units</t>
  </si>
  <si>
    <t>Proposal for a temporary moratorium on cannabis establishments</t>
  </si>
  <si>
    <t xml:space="preserve">Proposed Zoning Regulation and Map Amendments pertaining to Hamden PDD - Mt. Carmel Campus </t>
  </si>
  <si>
    <t>Proposal to opt out of Public Act 21-29 on Accessory Dwelling Units and Residential Parking</t>
  </si>
  <si>
    <t>Proposed Regulation Amendment - Self Storage Facilities</t>
  </si>
  <si>
    <t>8/3/2022 and 9/28/22</t>
  </si>
  <si>
    <t>Zoning Map Amendment to Change the Zoning Designation of 81, 83, 85 and 87 Woolsey Street from RM-2 to BA-1</t>
  </si>
  <si>
    <t>Ordinance Amendment Regarding Parking, Stopping and Standing - Parking of Oversized Vehicles</t>
  </si>
  <si>
    <t>Text Amendment to the Site Plan Review Section of the Zoning Ordinance</t>
  </si>
  <si>
    <t>Petition to Amend Planned Development District 103 to Allow for Up to 144 Residentials Apartments at 446A Blake Street</t>
  </si>
  <si>
    <t>Petition to Amend Planned Development District #65 to Allow Multi-Family Dwelling Use of an Existing 112-Room Hotel</t>
  </si>
  <si>
    <t>Petition to Amend the New Haven Zoning Map to Change 175 Wooster Street from RM2 to BA</t>
  </si>
  <si>
    <t>10/3/22, 10/12/22, 11/2/22, plus</t>
  </si>
  <si>
    <t>Proposed Text Amendment to Zoning Regulations</t>
  </si>
  <si>
    <t>Proposal to add Section 678 - Adult-Use Cannabis</t>
  </si>
  <si>
    <t>N/A</t>
  </si>
  <si>
    <t>Subdivision Application: 356 Rimmon Road, Woodbridge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</si>
</sst>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14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9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549C"/>
        <bgColor indexed="64"/>
      </patternFill>
    </fill>
    <fill>
      <patternFill patternType="solid">
        <fgColor theme="0" tint="-0.14999847407452621"/>
        <bgColor rgb="FFA4C2F4"/>
      </patternFill>
    </fill>
    <fill>
      <patternFill patternType="solid">
        <fgColor theme="9" tint="0.39997558519241921"/>
        <bgColor rgb="FFFFD966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2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/>
    <xf numFmtId="0" fontId="6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5" borderId="0" xfId="0" applyFont="1" applyFill="1"/>
    <xf numFmtId="14" fontId="2" fillId="5" borderId="0" xfId="0" applyNumberFormat="1" applyFont="1" applyFill="1"/>
    <xf numFmtId="0" fontId="5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17" fontId="6" fillId="5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17" fontId="6" fillId="5" borderId="0" xfId="0" applyNumberFormat="1" applyFont="1" applyFill="1" applyAlignment="1" applyProtection="1">
      <alignment horizontal="center"/>
      <protection locked="0"/>
    </xf>
    <xf numFmtId="0" fontId="6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14" fontId="2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4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4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14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center" vertical="center" wrapText="1"/>
    </xf>
    <xf numFmtId="0" fontId="8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FBE64"/>
      <color rgb="FF1FAEFD"/>
      <color rgb="FF0282C9"/>
      <color rgb="FF00549C"/>
      <color rgb="FF4269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60"/>
  <sheetViews>
    <sheetView showGridLines="0" workbookViewId="0">
      <selection activeCell="A41" sqref="A41"/>
    </sheetView>
  </sheetViews>
  <sheetFormatPr defaultColWidth="12.5703125" defaultRowHeight="15.75" customHeight="1" x14ac:dyDescent="0.2"/>
  <cols>
    <col min="1" max="1" width="9.7109375" customWidth="1"/>
    <col min="4" max="4" width="45.140625" customWidth="1"/>
    <col min="5" max="5" width="21.5703125" customWidth="1"/>
    <col min="6" max="6" width="17.28515625" customWidth="1"/>
    <col min="7" max="7" width="14" customWidth="1"/>
  </cols>
  <sheetData>
    <row r="1" spans="1:27" ht="15" customHeight="1" x14ac:dyDescent="0.2">
      <c r="A1" s="69" t="s">
        <v>49</v>
      </c>
      <c r="B1" s="70"/>
      <c r="C1" s="70"/>
      <c r="D1" s="70"/>
      <c r="E1" s="70"/>
      <c r="F1" s="8"/>
      <c r="G1" s="8"/>
      <c r="H1" s="9"/>
      <c r="I1" s="9"/>
      <c r="J1" s="10" t="s">
        <v>7</v>
      </c>
    </row>
    <row r="2" spans="1:27" ht="15" customHeight="1" x14ac:dyDescent="0.2">
      <c r="A2" s="70"/>
      <c r="B2" s="70"/>
      <c r="C2" s="70"/>
      <c r="D2" s="70"/>
      <c r="E2" s="70"/>
      <c r="F2" s="11"/>
      <c r="G2" s="11"/>
      <c r="H2" s="9"/>
      <c r="I2" s="9"/>
      <c r="J2" s="10" t="s">
        <v>8</v>
      </c>
    </row>
    <row r="3" spans="1:27" ht="6" customHeight="1" x14ac:dyDescent="0.2">
      <c r="A3" s="5"/>
      <c r="B3" s="5"/>
      <c r="C3" s="5"/>
      <c r="D3" s="5"/>
      <c r="E3" s="6"/>
      <c r="F3" s="5"/>
      <c r="G3" s="5"/>
      <c r="H3" s="3"/>
      <c r="I3" s="3"/>
      <c r="J3" s="3"/>
    </row>
    <row r="4" spans="1:27" ht="55.5" customHeight="1" x14ac:dyDescent="0.2">
      <c r="A4" s="14" t="s">
        <v>5</v>
      </c>
      <c r="B4" s="12" t="s">
        <v>0</v>
      </c>
      <c r="C4" s="13" t="s">
        <v>48</v>
      </c>
      <c r="D4" s="13" t="s">
        <v>1</v>
      </c>
      <c r="E4" s="14" t="s">
        <v>10</v>
      </c>
      <c r="F4" s="13" t="s">
        <v>9</v>
      </c>
      <c r="G4" s="13" t="s">
        <v>2</v>
      </c>
      <c r="H4" s="13" t="s">
        <v>3</v>
      </c>
      <c r="I4" s="13" t="s">
        <v>4</v>
      </c>
      <c r="J4" s="14" t="s">
        <v>11</v>
      </c>
    </row>
    <row r="5" spans="1:27" ht="12.75" x14ac:dyDescent="0.2">
      <c r="A5" s="28">
        <v>44197</v>
      </c>
      <c r="B5" s="19"/>
      <c r="C5" s="20"/>
      <c r="D5" s="21"/>
      <c r="E5" s="21"/>
      <c r="F5" s="21"/>
      <c r="G5" s="21"/>
      <c r="H5" s="22"/>
      <c r="I5" s="22"/>
      <c r="J5" s="2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 x14ac:dyDescent="0.2">
      <c r="A6" s="7"/>
      <c r="B6" s="23"/>
      <c r="C6" s="24"/>
      <c r="D6" s="25"/>
      <c r="E6" s="1" t="b">
        <f>IF(B6="Bethany",Data!$B$2,
IF(B6="Branford",Data!$B$3,
IF(B6="East Haven",Data!$B$4,
IF(B6="Guilford",Data!$B$5,
IF(B6="Hamden",Data!$B$6,
IF(B6="Madison",Data!$B$7,
IF(B6="Meriden",Data!$B$8,
IF(B6="Milford",Data!$B$9,
IF(B6="New Haven",Data!$B$10,
IF(B6="North Branford",Data!$B$11,
IF(B6="North Haven",Data!$B$12,
IF(B6="Orange",Data!$B$13,
IF(B6="Wallingford",Data!$B$14,
IF(B6="West Haven",Data!$B$15,
IF(B6="Woodbridge",Data!$B$16)))))))))))))))</f>
        <v>0</v>
      </c>
      <c r="F6" s="26"/>
      <c r="G6" s="27"/>
      <c r="H6" s="24"/>
      <c r="I6" s="26"/>
      <c r="J6" s="2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 x14ac:dyDescent="0.2">
      <c r="A7" s="30">
        <v>44228</v>
      </c>
      <c r="B7" s="31"/>
      <c r="C7" s="32"/>
      <c r="D7" s="21"/>
      <c r="E7" s="33"/>
      <c r="F7" s="21"/>
      <c r="G7" s="21"/>
      <c r="H7" s="22"/>
      <c r="I7" s="22"/>
      <c r="J7" s="2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2.75" x14ac:dyDescent="0.2">
      <c r="A8" s="35"/>
      <c r="B8" s="36"/>
      <c r="C8" s="37"/>
      <c r="D8" s="41"/>
      <c r="E8" s="38" t="b">
        <f>IF(B8="Bethany",Data!$B$2,
IF(B8="Branford",Data!$B$3,
IF(B8="East Haven",Data!$B$4,
IF(B8="Guilford",Data!$B$5,
IF(B8="Hamden",Data!$B$6,
IF(B8="Madison",Data!$B$7,
IF(B8="Meriden",Data!$B$8,
IF(B8="Milford",Data!$B$9,
IF(B8="New Haven",Data!$B$10,
IF(B8="North Branford",Data!$B$11,
IF(B8="North Haven",Data!$B$12,
IF(B8="Orange",Data!$B$13,
IF(B8="Wallingford",Data!$B$14,
IF(B8="West Haven",Data!$B$15,
IF(B8="Woodbridge",Data!$B$16)))))))))))))))</f>
        <v>0</v>
      </c>
      <c r="F8" s="39"/>
      <c r="G8" s="40"/>
      <c r="H8" s="37"/>
      <c r="I8" s="39"/>
      <c r="J8" s="3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2.75" x14ac:dyDescent="0.2">
      <c r="A9" s="35"/>
      <c r="B9" s="36"/>
      <c r="C9" s="37"/>
      <c r="D9" s="41"/>
      <c r="E9" s="38" t="b">
        <f>IF(B9="Bethany",Data!$B$2,
IF(B9="Branford",Data!$B$3,
IF(B9="East Haven",Data!$B$4,
IF(B9="Guilford",Data!$B$5,
IF(B9="Hamden",Data!$B$6,
IF(B9="Madison",Data!$B$7,
IF(B9="Meriden",Data!$B$8,
IF(B9="Milford",Data!$B$9,
IF(B9="New Haven",Data!$B$10,
IF(B9="North Branford",Data!$B$11,
IF(B9="North Haven",Data!$B$12,
IF(B9="Orange",Data!$B$13,
IF(B9="Wallingford",Data!$B$14,
IF(B9="West Haven",Data!$B$15,
IF(B9="Woodbridge",Data!$B$16)))))))))))))))</f>
        <v>0</v>
      </c>
      <c r="F9" s="39"/>
      <c r="G9" s="40"/>
      <c r="H9" s="37"/>
      <c r="I9" s="39"/>
      <c r="J9" s="3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2.75" x14ac:dyDescent="0.2">
      <c r="A10" s="35"/>
      <c r="B10" s="36"/>
      <c r="C10" s="37"/>
      <c r="D10" s="41"/>
      <c r="E10" s="38" t="b">
        <f>IF(B10="Bethany",Data!$B$2,
IF(B10="Branford",Data!$B$3,
IF(B10="East Haven",Data!$B$4,
IF(B10="Guilford",Data!$B$5,
IF(B10="Hamden",Data!$B$6,
IF(B10="Madison",Data!$B$7,
IF(B10="Meriden",Data!$B$8,
IF(B10="Milford",Data!$B$9,
IF(B10="New Haven",Data!$B$10,
IF(B10="North Branford",Data!$B$11,
IF(B10="North Haven",Data!$B$12,
IF(B10="Orange",Data!$B$13,
IF(B10="Wallingford",Data!$B$14,
IF(B10="West Haven",Data!$B$15,
IF(B10="Woodbridge",Data!$B$16)))))))))))))))</f>
        <v>0</v>
      </c>
      <c r="F10" s="39"/>
      <c r="G10" s="40"/>
      <c r="H10" s="37"/>
      <c r="I10" s="36"/>
      <c r="J10" s="36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2.75" x14ac:dyDescent="0.2">
      <c r="A11" s="35"/>
      <c r="B11" s="36"/>
      <c r="C11" s="37"/>
      <c r="D11" s="41"/>
      <c r="E11" s="38" t="b">
        <f>IF(B11="Bethany",Data!$B$2,
IF(B11="Branford",Data!$B$3,
IF(B11="East Haven",Data!$B$4,
IF(B11="Guilford",Data!$B$5,
IF(B11="Hamden",Data!$B$6,
IF(B11="Madison",Data!$B$7,
IF(B11="Meriden",Data!$B$8,
IF(B11="Milford",Data!$B$9,
IF(B11="New Haven",Data!$B$10,
IF(B11="North Branford",Data!$B$11,
IF(B11="North Haven",Data!$B$12,
IF(B11="Orange",Data!$B$13,
IF(B11="Wallingford",Data!$B$14,
IF(B11="West Haven",Data!$B$15,
IF(B11="Woodbridge",Data!$B$16)))))))))))))))</f>
        <v>0</v>
      </c>
      <c r="F11" s="39"/>
      <c r="G11" s="40"/>
      <c r="H11" s="37"/>
      <c r="I11" s="39"/>
      <c r="J11" s="36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2.75" x14ac:dyDescent="0.2">
      <c r="A12" s="35"/>
      <c r="B12" s="36"/>
      <c r="C12" s="37"/>
      <c r="D12" s="41"/>
      <c r="E12" s="38" t="b">
        <f>IF(B12="Bethany",Data!$B$2,
IF(B12="Branford",Data!$B$3,
IF(B12="East Haven",Data!$B$4,
IF(B12="Guilford",Data!$B$5,
IF(B12="Hamden",Data!$B$6,
IF(B12="Madison",Data!$B$7,
IF(B12="Meriden",Data!$B$8,
IF(B12="Milford",Data!$B$9,
IF(B12="New Haven",Data!$B$10,
IF(B12="North Branford",Data!$B$11,
IF(B12="North Haven",Data!$B$12,
IF(B12="Orange",Data!$B$13,
IF(B12="Wallingford",Data!$B$14,
IF(B12="West Haven",Data!$B$15,
IF(B12="Woodbridge",Data!$B$16)))))))))))))))</f>
        <v>0</v>
      </c>
      <c r="F12" s="39"/>
      <c r="G12" s="40"/>
      <c r="H12" s="42"/>
      <c r="I12" s="39"/>
      <c r="J12" s="3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2.75" x14ac:dyDescent="0.2">
      <c r="A13" s="28">
        <v>44256</v>
      </c>
      <c r="B13" s="19"/>
      <c r="C13" s="20"/>
      <c r="D13" s="21"/>
      <c r="E13" s="34"/>
      <c r="F13" s="21"/>
      <c r="G13" s="21"/>
      <c r="H13" s="22"/>
      <c r="I13" s="22"/>
      <c r="J13" s="22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2.75" x14ac:dyDescent="0.2">
      <c r="A14" s="7"/>
      <c r="B14" s="23"/>
      <c r="C14" s="24"/>
      <c r="D14" s="25"/>
      <c r="E14" s="1" t="b">
        <f>IF(B14="Bethany",Data!$B$2,
IF(B14="Branford",Data!$B$3,
IF(B14="East Haven",Data!$B$4,
IF(B14="Guilford",Data!$B$5,
IF(B14="Hamden",Data!$B$6,
IF(B14="Madison",Data!$B$7,
IF(B14="Meriden",Data!$B$8,
IF(B14="Milford",Data!$B$9,
IF(B14="New Haven",Data!$B$10,
IF(B14="North Branford",Data!$B$11,
IF(B14="North Haven",Data!$B$12,
IF(B14="Orange",Data!$B$13,
IF(B14="Wallingford",Data!$B$14,
IF(B14="West Haven",Data!$B$15,
IF(B14="Woodbridge",Data!$B$16)))))))))))))))</f>
        <v>0</v>
      </c>
      <c r="F14" s="26"/>
      <c r="G14" s="27"/>
      <c r="H14" s="24"/>
      <c r="I14" s="26"/>
      <c r="J14" s="26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2.75" x14ac:dyDescent="0.2">
      <c r="A15" s="44"/>
      <c r="B15" s="45"/>
      <c r="C15" s="46"/>
      <c r="D15" s="47"/>
      <c r="E15" s="43" t="b">
        <f>IF(B15="Bethany",Data!$B$2,
IF(B15="Branford",Data!$B$3,
IF(B15="East Haven",Data!$B$4,
IF(B15="Guilford",Data!$B$5,
IF(B15="Hamden",Data!$B$6,
IF(B15="Madison",Data!$B$7,
IF(B15="Meriden",Data!$B$8,
IF(B15="Milford",Data!$B$9,
IF(B15="New Haven",Data!$B$10,
IF(B15="North Branford",Data!$B$11,
IF(B15="North Haven",Data!$B$12,
IF(B15="Orange",Data!$B$13,
IF(B15="Wallingford",Data!$B$14,
IF(B15="West Haven",Data!$B$15,
IF(B15="Woodbridge",Data!$B$16)))))))))))))))</f>
        <v>0</v>
      </c>
      <c r="F15" s="48"/>
      <c r="G15" s="49"/>
      <c r="H15" s="46"/>
      <c r="I15" s="48"/>
      <c r="J15" s="48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2.75" x14ac:dyDescent="0.2">
      <c r="A16" s="28">
        <v>44287</v>
      </c>
      <c r="B16" s="19"/>
      <c r="C16" s="20"/>
      <c r="D16" s="21"/>
      <c r="E16" s="34"/>
      <c r="F16" s="21"/>
      <c r="G16" s="21"/>
      <c r="H16" s="22"/>
      <c r="I16" s="22"/>
      <c r="J16" s="2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2.75" x14ac:dyDescent="0.2">
      <c r="A17" s="7"/>
      <c r="B17" s="23"/>
      <c r="C17" s="24"/>
      <c r="D17" s="25"/>
      <c r="E17" s="1" t="b">
        <f>IF(B17="Bethany",Data!$B$2,
IF(B17="Branford",Data!$B$3,
IF(B17="East Haven",Data!$B$4,
IF(B17="Guilford",Data!$B$5,
IF(B17="Hamden",Data!$B$6,
IF(B17="Madison",Data!$B$7,
IF(B17="Meriden",Data!$B$8,
IF(B17="Milford",Data!$B$9,
IF(B17="New Haven",Data!$B$10,
IF(B17="North Branford",Data!$B$11,
IF(B17="North Haven",Data!$B$12,
IF(B17="Orange",Data!$B$13,
IF(B17="Wallingford",Data!$B$14,
IF(B17="West Haven",Data!$B$15,
IF(B17="Woodbridge",Data!$B$16)))))))))))))))</f>
        <v>0</v>
      </c>
      <c r="F17" s="26"/>
      <c r="G17" s="27"/>
      <c r="H17" s="24"/>
      <c r="I17" s="26"/>
      <c r="J17" s="26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.75" x14ac:dyDescent="0.2">
      <c r="A18" s="44"/>
      <c r="B18" s="45"/>
      <c r="C18" s="46"/>
      <c r="D18" s="47"/>
      <c r="E18" s="43" t="b">
        <f>IF(B18="Bethany",Data!$B$2,
IF(B18="Branford",Data!$B$3,
IF(B18="East Haven",Data!$B$4,
IF(B18="Guilford",Data!$B$5,
IF(B18="Hamden",Data!$B$6,
IF(B18="Madison",Data!$B$7,
IF(B18="Meriden",Data!$B$8,
IF(B18="Milford",Data!$B$9,
IF(B18="New Haven",Data!$B$10,
IF(B18="North Branford",Data!$B$11,
IF(B18="North Haven",Data!$B$12,
IF(B18="Orange",Data!$B$13,
IF(B18="Wallingford",Data!$B$14,
IF(B18="West Haven",Data!$B$15,
IF(B18="Woodbridge",Data!$B$16)))))))))))))))</f>
        <v>0</v>
      </c>
      <c r="F18" s="48"/>
      <c r="G18" s="49"/>
      <c r="H18" s="46"/>
      <c r="I18" s="48"/>
      <c r="J18" s="48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2.75" x14ac:dyDescent="0.2">
      <c r="A19" s="28">
        <v>44317</v>
      </c>
      <c r="B19" s="19"/>
      <c r="C19" s="20"/>
      <c r="D19" s="21"/>
      <c r="E19" s="34"/>
      <c r="F19" s="21"/>
      <c r="G19" s="21"/>
      <c r="H19" s="22"/>
      <c r="I19" s="22"/>
      <c r="J19" s="2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 x14ac:dyDescent="0.2">
      <c r="A20" s="7"/>
      <c r="B20" s="23"/>
      <c r="C20" s="24"/>
      <c r="D20" s="25"/>
      <c r="E20" s="1" t="b">
        <f>IF(B20="Bethany",Data!$B$2,
IF(B20="Branford",Data!$B$3,
IF(B20="East Haven",Data!$B$4,
IF(B20="Guilford",Data!$B$5,
IF(B20="Hamden",Data!$B$6,
IF(B20="Madison",Data!$B$7,
IF(B20="Meriden",Data!$B$8,
IF(B20="Milford",Data!$B$9,
IF(B20="New Haven",Data!$B$10,
IF(B20="North Branford",Data!$B$11,
IF(B20="North Haven",Data!$B$12,
IF(B20="Orange",Data!$B$13,
IF(B20="Wallingford",Data!$B$14,
IF(B20="West Haven",Data!$B$15,
IF(B20="Woodbridge",Data!$B$16)))))))))))))))</f>
        <v>0</v>
      </c>
      <c r="F20" s="26"/>
      <c r="G20" s="27"/>
      <c r="H20" s="24"/>
      <c r="I20" s="26"/>
      <c r="J20" s="26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.75" x14ac:dyDescent="0.2">
      <c r="A21" s="44"/>
      <c r="B21" s="45"/>
      <c r="C21" s="46"/>
      <c r="D21" s="47"/>
      <c r="E21" s="43" t="b">
        <f>IF(B21="Bethany",Data!$B$2,
IF(B21="Branford",Data!$B$3,
IF(B21="East Haven",Data!$B$4,
IF(B21="Guilford",Data!$B$5,
IF(B21="Hamden",Data!$B$6,
IF(B21="Madison",Data!$B$7,
IF(B21="Meriden",Data!$B$8,
IF(B21="Milford",Data!$B$9,
IF(B21="New Haven",Data!$B$10,
IF(B21="North Branford",Data!$B$11,
IF(B21="North Haven",Data!$B$12,
IF(B21="Orange",Data!$B$13,
IF(B21="Wallingford",Data!$B$14,
IF(B21="West Haven",Data!$B$15,
IF(B21="Woodbridge",Data!$B$16)))))))))))))))</f>
        <v>0</v>
      </c>
      <c r="F21" s="48"/>
      <c r="G21" s="49"/>
      <c r="H21" s="46"/>
      <c r="I21" s="48"/>
      <c r="J21" s="48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 x14ac:dyDescent="0.2">
      <c r="A22" s="28">
        <v>44348</v>
      </c>
      <c r="B22" s="19"/>
      <c r="C22" s="20"/>
      <c r="D22" s="21"/>
      <c r="E22" s="34"/>
      <c r="F22" s="21"/>
      <c r="G22" s="21"/>
      <c r="H22" s="22"/>
      <c r="I22" s="22"/>
      <c r="J22" s="2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 x14ac:dyDescent="0.2">
      <c r="A23" s="7"/>
      <c r="B23" s="23"/>
      <c r="C23" s="24"/>
      <c r="D23" s="25"/>
      <c r="E23" s="1" t="b">
        <f>IF(B23="Bethany",Data!$B$2,
IF(B23="Branford",Data!$B$3,
IF(B23="East Haven",Data!$B$4,
IF(B23="Guilford",Data!$B$5,
IF(B23="Hamden",Data!$B$6,
IF(B23="Madison",Data!$B$7,
IF(B23="Meriden",Data!$B$8,
IF(B23="Milford",Data!$B$9,
IF(B23="New Haven",Data!$B$10,
IF(B23="North Branford",Data!$B$11,
IF(B23="North Haven",Data!$B$12,
IF(B23="Orange",Data!$B$13,
IF(B23="Wallingford",Data!$B$14,
IF(B23="West Haven",Data!$B$15,
IF(B23="Woodbridge",Data!$B$16)))))))))))))))</f>
        <v>0</v>
      </c>
      <c r="F23" s="26"/>
      <c r="G23" s="27"/>
      <c r="H23" s="24"/>
      <c r="I23" s="26"/>
      <c r="J23" s="26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 x14ac:dyDescent="0.2">
      <c r="A24" s="44"/>
      <c r="B24" s="45"/>
      <c r="C24" s="46"/>
      <c r="D24" s="47"/>
      <c r="E24" s="43" t="b">
        <f>IF(B24="Bethany",Data!$B$2,
IF(B24="Branford",Data!$B$3,
IF(B24="East Haven",Data!$B$4,
IF(B24="Guilford",Data!$B$5,
IF(B24="Hamden",Data!$B$6,
IF(B24="Madison",Data!$B$7,
IF(B24="Meriden",Data!$B$8,
IF(B24="Milford",Data!$B$9,
IF(B24="New Haven",Data!$B$10,
IF(B24="North Branford",Data!$B$11,
IF(B24="North Haven",Data!$B$12,
IF(B24="Orange",Data!$B$13,
IF(B24="Wallingford",Data!$B$14,
IF(B24="West Haven",Data!$B$15,
IF(B24="Woodbridge",Data!$B$16)))))))))))))))</f>
        <v>0</v>
      </c>
      <c r="F24" s="48"/>
      <c r="G24" s="49"/>
      <c r="H24" s="46"/>
      <c r="I24" s="48"/>
      <c r="J24" s="48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 x14ac:dyDescent="0.2">
      <c r="A25" s="28">
        <v>44378</v>
      </c>
      <c r="B25" s="19"/>
      <c r="C25" s="20"/>
      <c r="D25" s="21"/>
      <c r="E25" s="34"/>
      <c r="F25" s="21"/>
      <c r="G25" s="21"/>
      <c r="H25" s="22"/>
      <c r="I25" s="22"/>
      <c r="J25" s="2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2.75" x14ac:dyDescent="0.2">
      <c r="A26" s="7"/>
      <c r="B26" s="23"/>
      <c r="C26" s="24"/>
      <c r="D26" s="25"/>
      <c r="E26" s="1" t="b">
        <f>IF(B26="Bethany",Data!$B$2,
IF(B26="Branford",Data!$B$3,
IF(B26="East Haven",Data!$B$4,
IF(B26="Guilford",Data!$B$5,
IF(B26="Hamden",Data!$B$6,
IF(B26="Madison",Data!$B$7,
IF(B26="Meriden",Data!$B$8,
IF(B26="Milford",Data!$B$9,
IF(B26="New Haven",Data!$B$10,
IF(B26="North Branford",Data!$B$11,
IF(B26="North Haven",Data!$B$12,
IF(B26="Orange",Data!$B$13,
IF(B26="Wallingford",Data!$B$14,
IF(B26="West Haven",Data!$B$15,
IF(B26="Woodbridge",Data!$B$16)))))))))))))))</f>
        <v>0</v>
      </c>
      <c r="F26" s="26"/>
      <c r="G26" s="27"/>
      <c r="H26" s="24"/>
      <c r="I26" s="26"/>
      <c r="J26" s="26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 x14ac:dyDescent="0.2">
      <c r="A27" s="44"/>
      <c r="B27" s="45"/>
      <c r="C27" s="46"/>
      <c r="D27" s="47"/>
      <c r="E27" s="43" t="b">
        <f>IF(B27="Bethany",Data!$B$2,
IF(B27="Branford",Data!$B$3,
IF(B27="East Haven",Data!$B$4,
IF(B27="Guilford",Data!$B$5,
IF(B27="Hamden",Data!$B$6,
IF(B27="Madison",Data!$B$7,
IF(B27="Meriden",Data!$B$8,
IF(B27="Milford",Data!$B$9,
IF(B27="New Haven",Data!$B$10,
IF(B27="North Branford",Data!$B$11,
IF(B27="North Haven",Data!$B$12,
IF(B27="Orange",Data!$B$13,
IF(B27="Wallingford",Data!$B$14,
IF(B27="West Haven",Data!$B$15,
IF(B27="Woodbridge",Data!$B$16)))))))))))))))</f>
        <v>0</v>
      </c>
      <c r="F27" s="48"/>
      <c r="G27" s="49"/>
      <c r="H27" s="46"/>
      <c r="I27" s="48"/>
      <c r="J27" s="4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 x14ac:dyDescent="0.2">
      <c r="A28" s="28">
        <v>44409</v>
      </c>
      <c r="B28" s="19"/>
      <c r="C28" s="20"/>
      <c r="D28" s="21"/>
      <c r="E28" s="34"/>
      <c r="F28" s="21"/>
      <c r="G28" s="21"/>
      <c r="H28" s="22"/>
      <c r="I28" s="22"/>
      <c r="J28" s="22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x14ac:dyDescent="0.2">
      <c r="A29" s="7"/>
      <c r="B29" s="23"/>
      <c r="C29" s="24"/>
      <c r="D29" s="25"/>
      <c r="E29" s="1" t="b">
        <f>IF(B29="Bethany",Data!$B$2,
IF(B29="Branford",Data!$B$3,
IF(B29="East Haven",Data!$B$4,
IF(B29="Guilford",Data!$B$5,
IF(B29="Hamden",Data!$B$6,
IF(B29="Madison",Data!$B$7,
IF(B29="Meriden",Data!$B$8,
IF(B29="Milford",Data!$B$9,
IF(B29="New Haven",Data!$B$10,
IF(B29="North Branford",Data!$B$11,
IF(B29="North Haven",Data!$B$12,
IF(B29="Orange",Data!$B$13,
IF(B29="Wallingford",Data!$B$14,
IF(B29="West Haven",Data!$B$15,
IF(B29="Woodbridge",Data!$B$16)))))))))))))))</f>
        <v>0</v>
      </c>
      <c r="F29" s="26"/>
      <c r="G29" s="27"/>
      <c r="H29" s="24"/>
      <c r="I29" s="26"/>
      <c r="J29" s="2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 x14ac:dyDescent="0.2">
      <c r="A30" s="44"/>
      <c r="B30" s="45"/>
      <c r="C30" s="46"/>
      <c r="D30" s="47"/>
      <c r="E30" s="43" t="b">
        <f>IF(B30="Bethany",Data!$B$2,
IF(B30="Branford",Data!$B$3,
IF(B30="East Haven",Data!$B$4,
IF(B30="Guilford",Data!$B$5,
IF(B30="Hamden",Data!$B$6,
IF(B30="Madison",Data!$B$7,
IF(B30="Meriden",Data!$B$8,
IF(B30="Milford",Data!$B$9,
IF(B30="New Haven",Data!$B$10,
IF(B30="North Branford",Data!$B$11,
IF(B30="North Haven",Data!$B$12,
IF(B30="Orange",Data!$B$13,
IF(B30="Wallingford",Data!$B$14,
IF(B30="West Haven",Data!$B$15,
IF(B30="Woodbridge",Data!$B$16)))))))))))))))</f>
        <v>0</v>
      </c>
      <c r="F30" s="48"/>
      <c r="G30" s="49"/>
      <c r="H30" s="46"/>
      <c r="I30" s="48"/>
      <c r="J30" s="48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2.75" x14ac:dyDescent="0.2">
      <c r="A31" s="28">
        <v>44440</v>
      </c>
      <c r="B31" s="19"/>
      <c r="C31" s="20"/>
      <c r="D31" s="21"/>
      <c r="E31" s="34"/>
      <c r="F31" s="21"/>
      <c r="G31" s="21"/>
      <c r="H31" s="22"/>
      <c r="I31" s="22"/>
      <c r="J31" s="22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 x14ac:dyDescent="0.2">
      <c r="A32" s="7"/>
      <c r="B32" s="23"/>
      <c r="C32" s="24"/>
      <c r="D32" s="25"/>
      <c r="E32" s="1" t="b">
        <f>IF(B32="Bethany",Data!$B$2,
IF(B32="Branford",Data!$B$3,
IF(B32="East Haven",Data!$B$4,
IF(B32="Guilford",Data!$B$5,
IF(B32="Hamden",Data!$B$6,
IF(B32="Madison",Data!$B$7,
IF(B32="Meriden",Data!$B$8,
IF(B32="Milford",Data!$B$9,
IF(B32="New Haven",Data!$B$10,
IF(B32="North Branford",Data!$B$11,
IF(B32="North Haven",Data!$B$12,
IF(B32="Orange",Data!$B$13,
IF(B32="Wallingford",Data!$B$14,
IF(B32="West Haven",Data!$B$15,
IF(B32="Woodbridge",Data!$B$16)))))))))))))))</f>
        <v>0</v>
      </c>
      <c r="F32" s="26"/>
      <c r="G32" s="27"/>
      <c r="H32" s="24"/>
      <c r="I32" s="26"/>
      <c r="J32" s="26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 x14ac:dyDescent="0.2">
      <c r="A33" s="44"/>
      <c r="B33" s="45"/>
      <c r="C33" s="46"/>
      <c r="D33" s="47"/>
      <c r="E33" s="43" t="b">
        <f>IF(B33="Bethany",Data!$B$2,
IF(B33="Branford",Data!$B$3,
IF(B33="East Haven",Data!$B$4,
IF(B33="Guilford",Data!$B$5,
IF(B33="Hamden",Data!$B$6,
IF(B33="Madison",Data!$B$7,
IF(B33="Meriden",Data!$B$8,
IF(B33="Milford",Data!$B$9,
IF(B33="New Haven",Data!$B$10,
IF(B33="North Branford",Data!$B$11,
IF(B33="North Haven",Data!$B$12,
IF(B33="Orange",Data!$B$13,
IF(B33="Wallingford",Data!$B$14,
IF(B33="West Haven",Data!$B$15,
IF(B33="Woodbridge",Data!$B$16)))))))))))))))</f>
        <v>0</v>
      </c>
      <c r="F33" s="48"/>
      <c r="G33" s="49"/>
      <c r="H33" s="46"/>
      <c r="I33" s="48"/>
      <c r="J33" s="48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 x14ac:dyDescent="0.2">
      <c r="A34" s="28">
        <v>44470</v>
      </c>
      <c r="B34" s="19"/>
      <c r="C34" s="20"/>
      <c r="D34" s="21"/>
      <c r="E34" s="34"/>
      <c r="F34" s="21"/>
      <c r="G34" s="21"/>
      <c r="H34" s="22"/>
      <c r="I34" s="22"/>
      <c r="J34" s="22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 x14ac:dyDescent="0.2">
      <c r="A35" s="7"/>
      <c r="B35" s="23"/>
      <c r="C35" s="24"/>
      <c r="D35" s="25"/>
      <c r="E35" s="1" t="b">
        <f>IF(B35="Bethany",Data!$B$2,
IF(B35="Branford",Data!$B$3,
IF(B35="East Haven",Data!$B$4,
IF(B35="Guilford",Data!$B$5,
IF(B35="Hamden",Data!$B$6,
IF(B35="Madison",Data!$B$7,
IF(B35="Meriden",Data!$B$8,
IF(B35="Milford",Data!$B$9,
IF(B35="New Haven",Data!$B$10,
IF(B35="North Branford",Data!$B$11,
IF(B35="North Haven",Data!$B$12,
IF(B35="Orange",Data!$B$13,
IF(B35="Wallingford",Data!$B$14,
IF(B35="West Haven",Data!$B$15,
IF(B35="Woodbridge",Data!$B$16)))))))))))))))</f>
        <v>0</v>
      </c>
      <c r="F35" s="26"/>
      <c r="G35" s="27"/>
      <c r="H35" s="24"/>
      <c r="I35" s="26"/>
      <c r="J35" s="26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 x14ac:dyDescent="0.2">
      <c r="A36" s="44"/>
      <c r="B36" s="45"/>
      <c r="C36" s="46"/>
      <c r="D36" s="47"/>
      <c r="E36" s="43" t="b">
        <f>IF(B36="Bethany",Data!$B$2,
IF(B36="Branford",Data!$B$3,
IF(B36="East Haven",Data!$B$4,
IF(B36="Guilford",Data!$B$5,
IF(B36="Hamden",Data!$B$6,
IF(B36="Madison",Data!$B$7,
IF(B36="Meriden",Data!$B$8,
IF(B36="Milford",Data!$B$9,
IF(B36="New Haven",Data!$B$10,
IF(B36="North Branford",Data!$B$11,
IF(B36="North Haven",Data!$B$12,
IF(B36="Orange",Data!$B$13,
IF(B36="Wallingford",Data!$B$14,
IF(B36="West Haven",Data!$B$15,
IF(B36="Woodbridge",Data!$B$16)))))))))))))))</f>
        <v>0</v>
      </c>
      <c r="F36" s="48"/>
      <c r="G36" s="49"/>
      <c r="H36" s="46"/>
      <c r="I36" s="48"/>
      <c r="J36" s="48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x14ac:dyDescent="0.2">
      <c r="A37" s="28">
        <v>44501</v>
      </c>
      <c r="B37" s="19"/>
      <c r="C37" s="20"/>
      <c r="D37" s="21"/>
      <c r="E37" s="34"/>
      <c r="F37" s="21"/>
      <c r="G37" s="21"/>
      <c r="H37" s="22"/>
      <c r="I37" s="22"/>
      <c r="J37" s="22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 x14ac:dyDescent="0.2">
      <c r="A38" s="7"/>
      <c r="B38" s="23"/>
      <c r="C38" s="24"/>
      <c r="D38" s="25"/>
      <c r="E38" s="1" t="b">
        <f>IF(B38="Bethany",Data!$B$2,
IF(B38="Branford",Data!$B$3,
IF(B38="East Haven",Data!$B$4,
IF(B38="Guilford",Data!$B$5,
IF(B38="Hamden",Data!$B$6,
IF(B38="Madison",Data!$B$7,
IF(B38="Meriden",Data!$B$8,
IF(B38="Milford",Data!$B$9,
IF(B38="New Haven",Data!$B$10,
IF(B38="North Branford",Data!$B$11,
IF(B38="North Haven",Data!$B$12,
IF(B38="Orange",Data!$B$13,
IF(B38="Wallingford",Data!$B$14,
IF(B38="West Haven",Data!$B$15,
IF(B38="Woodbridge",Data!$B$16)))))))))))))))</f>
        <v>0</v>
      </c>
      <c r="F38" s="26"/>
      <c r="G38" s="27"/>
      <c r="H38" s="24"/>
      <c r="I38" s="26"/>
      <c r="J38" s="2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 x14ac:dyDescent="0.2">
      <c r="A39" s="44"/>
      <c r="B39" s="45"/>
      <c r="C39" s="46"/>
      <c r="D39" s="47"/>
      <c r="E39" s="43" t="b">
        <f>IF(B39="Bethany",Data!$B$2,
IF(B39="Branford",Data!$B$3,
IF(B39="East Haven",Data!$B$4,
IF(B39="Guilford",Data!$B$5,
IF(B39="Hamden",Data!$B$6,
IF(B39="Madison",Data!$B$7,
IF(B39="Meriden",Data!$B$8,
IF(B39="Milford",Data!$B$9,
IF(B39="New Haven",Data!$B$10,
IF(B39="North Branford",Data!$B$11,
IF(B39="North Haven",Data!$B$12,
IF(B39="Orange",Data!$B$13,
IF(B39="Wallingford",Data!$B$14,
IF(B39="West Haven",Data!$B$15,
IF(B39="Woodbridge",Data!$B$16)))))))))))))))</f>
        <v>0</v>
      </c>
      <c r="F39" s="48"/>
      <c r="G39" s="49"/>
      <c r="H39" s="46"/>
      <c r="I39" s="48"/>
      <c r="J39" s="48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 x14ac:dyDescent="0.2">
      <c r="A40" s="28">
        <v>44531</v>
      </c>
      <c r="B40" s="19"/>
      <c r="C40" s="20"/>
      <c r="D40" s="21"/>
      <c r="E40" s="34"/>
      <c r="F40" s="21"/>
      <c r="G40" s="21"/>
      <c r="H40" s="22"/>
      <c r="I40" s="22"/>
      <c r="J40" s="22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.75" x14ac:dyDescent="0.2">
      <c r="A41" s="7"/>
      <c r="B41" s="23"/>
      <c r="C41" s="24"/>
      <c r="D41" s="25"/>
      <c r="E41" s="1" t="b">
        <f>IF(B41="Bethany",Data!$B$2,
IF(B41="Branford",Data!$B$3,
IF(B41="East Haven",Data!$B$4,
IF(B41="Guilford",Data!$B$5,
IF(B41="Hamden",Data!$B$6,
IF(B41="Madison",Data!$B$7,
IF(B41="Meriden",Data!$B$8,
IF(B41="Milford",Data!$B$9,
IF(B41="New Haven",Data!$B$10,
IF(B41="North Branford",Data!$B$11,
IF(B41="North Haven",Data!$B$12,
IF(B41="Orange",Data!$B$13,
IF(B41="Wallingford",Data!$B$14,
IF(B41="West Haven",Data!$B$15,
IF(B41="Woodbridge",Data!$B$16)))))))))))))))</f>
        <v>0</v>
      </c>
      <c r="F41" s="26"/>
      <c r="G41" s="27"/>
      <c r="H41" s="24"/>
      <c r="I41" s="26"/>
      <c r="J41" s="2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59" spans="11:27" ht="12.75" x14ac:dyDescent="0.2"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1:27" ht="12.75" x14ac:dyDescent="0.2"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</sheetData>
  <sheetProtection formatCells="0" formatRows="0" insertRows="0" deleteRows="0"/>
  <mergeCells count="1">
    <mergeCell ref="A1:E2"/>
  </mergeCell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Please select an option from the dropdown menu." xr:uid="{00000000-0002-0000-0100-000000000000}">
          <x14:formula1>
            <xm:f>Data!$C$1:$C$2</xm:f>
          </x14:formula1>
          <xm:sqref>J6 J8:J12 J14:J15 J17:J18 J20:J21 J23:J24 J26:J27 J29:J30 J32:J33 J35:J36 J38:J39 J41</xm:sqref>
        </x14:dataValidation>
        <x14:dataValidation type="list" allowBlank="1" showInputMessage="1" showErrorMessage="1" error="Please select an option from the dropdown menu." xr:uid="{00000000-0002-0000-0100-000001000000}">
          <x14:formula1>
            <xm:f>Data!$E$1:$E$3</xm:f>
          </x14:formula1>
          <xm:sqref>I6 I8:I12 I14:I15 I17:I18 I20:I21 I23:I24 I26:I27 I29:I30 I32:I33 I35:I36 I38:I39 I41</xm:sqref>
        </x14:dataValidation>
        <x14:dataValidation type="list" allowBlank="1" showInputMessage="1" showErrorMessage="1" error="Please select an option from the dropdown menu." xr:uid="{00000000-0002-0000-0100-000002000000}">
          <x14:formula1>
            <xm:f>Data!$D$1:$D$2</xm:f>
          </x14:formula1>
          <xm:sqref>F6 F8:F12 F14:F15 F17:F18 F20:F21 F23:F24 F26:F27 F29:F30 F32:F33 F35:F36 F38:F39 F41</xm:sqref>
        </x14:dataValidation>
        <x14:dataValidation type="list" allowBlank="1" showErrorMessage="1" error="Please select an option from the dropdown menu." promptTitle="Town/City" xr:uid="{00000000-0002-0000-0100-000003000000}">
          <x14:formula1>
            <xm:f>Data!$A$2:$A$17</xm:f>
          </x14:formula1>
          <xm:sqref>B6 B8:B12 B14:B15 B17:B18 B20:B21 B23:B24 B26:B27 B29:B30 B32:B33 B35:B36 B38:B39 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85"/>
  <sheetViews>
    <sheetView showGridLines="0" tabSelected="1" workbookViewId="0">
      <pane ySplit="4" topLeftCell="A43" activePane="bottomLeft" state="frozen"/>
      <selection pane="bottomLeft" activeCell="K56" sqref="K56"/>
    </sheetView>
  </sheetViews>
  <sheetFormatPr defaultColWidth="12.5703125" defaultRowHeight="15.75" customHeight="1" x14ac:dyDescent="0.2"/>
  <cols>
    <col min="1" max="1" width="9.7109375" customWidth="1"/>
    <col min="4" max="4" width="45.140625" customWidth="1"/>
    <col min="5" max="5" width="21.5703125" customWidth="1"/>
    <col min="6" max="6" width="17.28515625" customWidth="1"/>
    <col min="7" max="7" width="14" customWidth="1"/>
  </cols>
  <sheetData>
    <row r="1" spans="1:27" ht="15" customHeight="1" x14ac:dyDescent="0.2">
      <c r="A1" s="69" t="s">
        <v>49</v>
      </c>
      <c r="B1" s="70"/>
      <c r="C1" s="70"/>
      <c r="D1" s="70"/>
      <c r="E1" s="70"/>
      <c r="F1" s="8"/>
      <c r="G1" s="8"/>
      <c r="H1" s="9"/>
      <c r="I1" s="9"/>
      <c r="J1" s="10" t="s">
        <v>7</v>
      </c>
    </row>
    <row r="2" spans="1:27" ht="15" customHeight="1" x14ac:dyDescent="0.2">
      <c r="A2" s="70"/>
      <c r="B2" s="70"/>
      <c r="C2" s="70"/>
      <c r="D2" s="70"/>
      <c r="E2" s="70"/>
      <c r="F2" s="11"/>
      <c r="G2" s="11"/>
      <c r="H2" s="9"/>
      <c r="I2" s="9"/>
      <c r="J2" s="10" t="s">
        <v>8</v>
      </c>
    </row>
    <row r="3" spans="1:27" ht="6" customHeight="1" x14ac:dyDescent="0.2">
      <c r="A3" s="5"/>
      <c r="B3" s="5"/>
      <c r="C3" s="5"/>
      <c r="D3" s="5"/>
      <c r="E3" s="6"/>
      <c r="F3" s="5"/>
      <c r="G3" s="5"/>
      <c r="H3" s="3"/>
      <c r="I3" s="3"/>
      <c r="J3" s="3"/>
    </row>
    <row r="4" spans="1:27" ht="55.5" customHeight="1" x14ac:dyDescent="0.2">
      <c r="A4" s="14" t="s">
        <v>5</v>
      </c>
      <c r="B4" s="12" t="s">
        <v>0</v>
      </c>
      <c r="C4" s="13" t="s">
        <v>48</v>
      </c>
      <c r="D4" s="13" t="s">
        <v>1</v>
      </c>
      <c r="E4" s="14" t="s">
        <v>10</v>
      </c>
      <c r="F4" s="13" t="s">
        <v>9</v>
      </c>
      <c r="G4" s="13" t="s">
        <v>2</v>
      </c>
      <c r="H4" s="13" t="s">
        <v>3</v>
      </c>
      <c r="I4" s="13" t="s">
        <v>4</v>
      </c>
      <c r="J4" s="14" t="s">
        <v>11</v>
      </c>
    </row>
    <row r="5" spans="1:27" ht="12.75" x14ac:dyDescent="0.2">
      <c r="A5" s="28">
        <v>44562</v>
      </c>
      <c r="B5" s="19"/>
      <c r="C5" s="20"/>
      <c r="D5" s="21"/>
      <c r="E5" s="21"/>
      <c r="F5" s="21"/>
      <c r="G5" s="21"/>
      <c r="H5" s="22"/>
      <c r="I5" s="22"/>
      <c r="J5" s="2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63.75" x14ac:dyDescent="0.2">
      <c r="A6" s="7"/>
      <c r="B6" s="23" t="s">
        <v>27</v>
      </c>
      <c r="C6" s="24">
        <v>44575</v>
      </c>
      <c r="D6" s="25" t="s">
        <v>52</v>
      </c>
      <c r="E6" s="1" t="str">
        <f>IF(B6="Bethany",Data!$B$2,
IF(B6="Branford",Data!$B$3,
IF(B6="East Haven",Data!$B$4,
IF(B6="Guilford",Data!$B$5,
IF(B6="Hamden",Data!$B$6,
IF(B6="Madison",Data!$B$7,
IF(B6="Meriden",Data!$B$8,
IF(B6="Milford",Data!$B$9,
IF(B6="New Haven",Data!$B$10,
IF(B6="North Branford",Data!$B$11,
IF(B6="North Haven",Data!$B$12,
IF(B6="Orange",Data!$B$13,
IF(B6="Wallingford",Data!$B$14,
IF(B6="West Haven",Data!$B$15,
IF(B6="Woodbridge",Data!$B$16)))))))))))))))</f>
        <v>Hamden; Meriden; North Branford; North Haven</v>
      </c>
      <c r="F6" s="26" t="s">
        <v>44</v>
      </c>
      <c r="G6" s="27">
        <v>44602</v>
      </c>
      <c r="H6" s="24"/>
      <c r="I6" s="26" t="s">
        <v>46</v>
      </c>
      <c r="J6" s="26" t="s">
        <v>15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 x14ac:dyDescent="0.2">
      <c r="A7" s="30">
        <v>44593</v>
      </c>
      <c r="B7" s="31"/>
      <c r="C7" s="32"/>
      <c r="D7" s="21"/>
      <c r="E7" s="33"/>
      <c r="F7" s="21"/>
      <c r="G7" s="21"/>
      <c r="H7" s="22"/>
      <c r="I7" s="22"/>
      <c r="J7" s="2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38.25" x14ac:dyDescent="0.2">
      <c r="A8" s="35"/>
      <c r="B8" s="36" t="s">
        <v>24</v>
      </c>
      <c r="C8" s="37">
        <v>44600</v>
      </c>
      <c r="D8" s="41" t="s">
        <v>56</v>
      </c>
      <c r="E8" s="38" t="str">
        <f>IF(B8="Bethany",Data!$B$2,
IF(B8="Branford",Data!$B$3,
IF(B8="East Haven",Data!$B$4,
IF(B8="Guilford",Data!$B$5,
IF(B8="Hamden",Data!$B$6,
IF(B8="Madison",Data!$B$7,
IF(B8="Meriden",Data!$B$8,
IF(B8="Milford",Data!$B$9,
IF(B8="New Haven",Data!$B$10,
IF(B8="North Branford",Data!$B$11,
IF(B8="North Haven",Data!$B$12,
IF(B8="Orange",Data!$B$13,
IF(B8="Wallingford",Data!$B$14,
IF(B8="West Haven",Data!$B$15,
IF(B8="Woodbridge",Data!$B$16)))))))))))))))</f>
        <v>Branford; East Haven; Guilford; North Haven; Wallingford</v>
      </c>
      <c r="F8" s="39" t="s">
        <v>43</v>
      </c>
      <c r="G8" s="40">
        <v>44630</v>
      </c>
      <c r="H8" s="37">
        <v>44623</v>
      </c>
      <c r="I8" s="39" t="s">
        <v>46</v>
      </c>
      <c r="J8" s="36" t="s">
        <v>14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76.5" x14ac:dyDescent="0.2">
      <c r="A9" s="35"/>
      <c r="B9" s="36" t="s">
        <v>27</v>
      </c>
      <c r="C9" s="37">
        <v>44606</v>
      </c>
      <c r="D9" s="41" t="s">
        <v>57</v>
      </c>
      <c r="E9" s="38" t="str">
        <f>IF(B9="Bethany",Data!$B$2,
IF(B9="Branford",Data!$B$3,
IF(B9="East Haven",Data!$B$4,
IF(B9="Guilford",Data!$B$5,
IF(B9="Hamden",Data!$B$6,
IF(B9="Madison",Data!$B$7,
IF(B9="Meriden",Data!$B$8,
IF(B9="Milford",Data!$B$9,
IF(B9="New Haven",Data!$B$10,
IF(B9="North Branford",Data!$B$11,
IF(B9="North Haven",Data!$B$12,
IF(B9="Orange",Data!$B$13,
IF(B9="Wallingford",Data!$B$14,
IF(B9="West Haven",Data!$B$15,
IF(B9="Woodbridge",Data!$B$16)))))))))))))))</f>
        <v>Hamden; Meriden; North Branford; North Haven</v>
      </c>
      <c r="F9" s="39" t="s">
        <v>44</v>
      </c>
      <c r="G9" s="40">
        <v>44630</v>
      </c>
      <c r="H9" s="37">
        <v>44634</v>
      </c>
      <c r="I9" s="39" t="s">
        <v>45</v>
      </c>
      <c r="J9" s="36" t="s">
        <v>14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63.75" x14ac:dyDescent="0.2">
      <c r="A10" s="35"/>
      <c r="B10" s="36" t="s">
        <v>53</v>
      </c>
      <c r="C10" s="37">
        <v>44608</v>
      </c>
      <c r="D10" s="41" t="s">
        <v>54</v>
      </c>
      <c r="E10" s="38" t="s">
        <v>16</v>
      </c>
      <c r="F10" s="39" t="s">
        <v>44</v>
      </c>
      <c r="G10" s="40">
        <v>44630</v>
      </c>
      <c r="H10" s="37">
        <v>44657</v>
      </c>
      <c r="I10" s="36" t="s">
        <v>46</v>
      </c>
      <c r="J10" s="36" t="s">
        <v>15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63.75" x14ac:dyDescent="0.2">
      <c r="A11" s="35"/>
      <c r="B11" s="36" t="s">
        <v>28</v>
      </c>
      <c r="C11" s="37">
        <v>44609</v>
      </c>
      <c r="D11" s="41" t="s">
        <v>58</v>
      </c>
      <c r="E11" s="38" t="str">
        <f>IF(B11="Bethany",Data!$B$2,
IF(B11="Branford",Data!$B$3,
IF(B11="East Haven",Data!$B$4,
IF(B11="Guilford",Data!$B$5,
IF(B11="Hamden",Data!$B$6,
IF(B11="Madison",Data!$B$7,
IF(B11="Meriden",Data!$B$8,
IF(B11="Milford",Data!$B$9,
IF(B11="New Haven",Data!$B$10,
IF(B11="North Branford",Data!$B$11,
IF(B11="North Haven",Data!$B$12,
IF(B11="Orange",Data!$B$13,
IF(B11="Wallingford",Data!$B$14,
IF(B11="West Haven",Data!$B$15,
IF(B11="Woodbridge",Data!$B$16)))))))))))))))</f>
        <v>Milford; New Haven; Orange</v>
      </c>
      <c r="F11" s="39" t="s">
        <v>44</v>
      </c>
      <c r="G11" s="40">
        <v>44630</v>
      </c>
      <c r="H11" s="37">
        <v>44642</v>
      </c>
      <c r="I11" s="39"/>
      <c r="J11" s="36" t="s">
        <v>14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63.75" x14ac:dyDescent="0.2">
      <c r="A12" s="35"/>
      <c r="B12" s="36" t="s">
        <v>20</v>
      </c>
      <c r="C12" s="37">
        <v>44610</v>
      </c>
      <c r="D12" s="41" t="s">
        <v>55</v>
      </c>
      <c r="E12" s="38" t="str">
        <f>IF(B12="Bethany",Data!$B$2,
IF(B12="Branford",Data!$B$3,
IF(B12="East Haven",Data!$B$4,
IF(B12="Guilford",Data!$B$5,
IF(B12="Hamden",Data!$B$6,
IF(B12="Madison",Data!$B$7,
IF(B12="Meriden",Data!$B$8,
IF(B12="Milford",Data!$B$9,
IF(B12="New Haven",Data!$B$10,
IF(B12="North Branford",Data!$B$11,
IF(B12="North Haven",Data!$B$12,
IF(B12="Orange",Data!$B$13,
IF(B12="Wallingford",Data!$B$14,
IF(B12="West Haven",Data!$B$15,
IF(B12="Woodbridge",Data!$B$16)))))))))))))))</f>
        <v>Bethany; New Haven; North Haven; Wallingford; Woodbridge</v>
      </c>
      <c r="F12" s="39" t="s">
        <v>44</v>
      </c>
      <c r="G12" s="40">
        <v>44630</v>
      </c>
      <c r="H12" s="42"/>
      <c r="I12" s="39" t="s">
        <v>45</v>
      </c>
      <c r="J12" s="39" t="s">
        <v>15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2.75" x14ac:dyDescent="0.2">
      <c r="A13" s="28">
        <v>44621</v>
      </c>
      <c r="B13" s="19"/>
      <c r="C13" s="20"/>
      <c r="D13" s="21"/>
      <c r="E13" s="34"/>
      <c r="F13" s="21"/>
      <c r="G13" s="21"/>
      <c r="H13" s="22"/>
      <c r="I13" s="22"/>
      <c r="J13" s="22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63.75" x14ac:dyDescent="0.2">
      <c r="A14" s="7"/>
      <c r="B14" s="23" t="s">
        <v>6</v>
      </c>
      <c r="C14" s="24">
        <v>44627</v>
      </c>
      <c r="D14" s="25" t="s">
        <v>61</v>
      </c>
      <c r="E14" s="1" t="str">
        <f>IF(B14="Bethany",Data!$B$2,
IF(B14="Branford",Data!$B$3,
IF(B14="East Haven",Data!$B$4,
IF(B14="Guilford",Data!$B$5,
IF(B14="Hamden",Data!$B$6,
IF(B14="Madison",Data!$B$7,
IF(B14="Meriden",Data!$B$8,
IF(B14="Milford",Data!$B$9,
IF(B14="New Haven",Data!$B$10,
IF(B14="North Branford",Data!$B$11,
IF(B14="North Haven",Data!$B$12,
IF(B14="Orange",Data!$B$13,
IF(B14="Wallingford",Data!$B$14,
IF(B14="West Haven",Data!$B$15,
IF(B14="Woodbridge",Data!$B$16)))))))))))))))</f>
        <v>Wallingford</v>
      </c>
      <c r="F14" s="26" t="s">
        <v>44</v>
      </c>
      <c r="G14" s="27">
        <v>44665</v>
      </c>
      <c r="H14" s="24"/>
      <c r="I14" s="26"/>
      <c r="J14" s="26" t="s">
        <v>14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63.75" x14ac:dyDescent="0.2">
      <c r="A15" s="50"/>
      <c r="B15" s="51" t="s">
        <v>53</v>
      </c>
      <c r="C15" s="52">
        <v>44627</v>
      </c>
      <c r="D15" s="53" t="s">
        <v>68</v>
      </c>
      <c r="E15" s="56" t="s">
        <v>69</v>
      </c>
      <c r="F15" s="54" t="s">
        <v>44</v>
      </c>
      <c r="G15" s="55">
        <v>44665</v>
      </c>
      <c r="H15" s="52">
        <v>44676</v>
      </c>
      <c r="I15" s="54"/>
      <c r="J15" s="54" t="s">
        <v>15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57.75" customHeight="1" x14ac:dyDescent="0.2">
      <c r="A16" s="50"/>
      <c r="B16" s="51" t="s">
        <v>6</v>
      </c>
      <c r="C16" s="52">
        <v>44636</v>
      </c>
      <c r="D16" s="53" t="s">
        <v>70</v>
      </c>
      <c r="E16" s="56" t="str">
        <f>IF(B16="Bethany",Data!$B$2,
IF(B16="Branford",Data!$B$3,
IF(B16="East Haven",Data!$B$4,
IF(B16="Guilford",Data!$B$5,
IF(B16="Hamden",Data!$B$6,
IF(B16="Madison",Data!$B$7,
IF(B16="Meriden",Data!$B$8,
IF(B16="Milford",Data!$B$9,
IF(B16="New Haven",Data!$B$10,
IF(B16="North Branford",Data!$B$11,
IF(B16="North Haven",Data!$B$12,
IF(B16="Orange",Data!$B$13,
IF(B16="Wallingford",Data!$B$14,
IF(B16="West Haven",Data!$B$15,
IF(B16="Woodbridge",Data!$B$16)))))))))))))))</f>
        <v>Wallingford</v>
      </c>
      <c r="F16" s="54" t="s">
        <v>44</v>
      </c>
      <c r="G16" s="55">
        <v>44665</v>
      </c>
      <c r="H16" s="52"/>
      <c r="I16" s="54"/>
      <c r="J16" s="54" t="s">
        <v>15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38.25" customHeight="1" x14ac:dyDescent="0.2">
      <c r="A17" s="44"/>
      <c r="B17" s="45" t="s">
        <v>17</v>
      </c>
      <c r="C17" s="46">
        <v>44641</v>
      </c>
      <c r="D17" s="47" t="s">
        <v>67</v>
      </c>
      <c r="E17" s="43" t="str">
        <f>IF(B17="Bethany",Data!$B$2,
IF(B17="Branford",Data!$B$3,
IF(B17="East Haven",Data!$B$4,
IF(B17="Guilford",Data!$B$5,
IF(B17="Hamden",Data!$B$6,
IF(B17="Madison",Data!$B$7,
IF(B17="Meriden",Data!$B$8,
IF(B17="Milford",Data!$B$9,
IF(B17="New Haven",Data!$B$10,
IF(B17="North Branford",Data!$B$11,
IF(B17="North Haven",Data!$B$12,
IF(B17="Orange",Data!$B$13,
IF(B17="Wallingford",Data!$B$14,
IF(B17="West Haven",Data!$B$15,
IF(B17="Woodbridge",Data!$B$16)))))))))))))))</f>
        <v>East Haven; Guilford; North Branford</v>
      </c>
      <c r="F17" s="48" t="s">
        <v>43</v>
      </c>
      <c r="G17" s="49">
        <v>44665</v>
      </c>
      <c r="H17" s="46"/>
      <c r="I17" s="48"/>
      <c r="J17" s="48" t="s">
        <v>15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33" customHeight="1" x14ac:dyDescent="0.2">
      <c r="A18" s="44"/>
      <c r="B18" s="45" t="s">
        <v>17</v>
      </c>
      <c r="C18" s="46">
        <v>44642</v>
      </c>
      <c r="D18" s="47" t="s">
        <v>75</v>
      </c>
      <c r="E18" s="43" t="str">
        <f>IF(B18="Bethany",Data!$B$2,
IF(B18="Branford",Data!$B$3,
IF(B18="East Haven",Data!$B$4,
IF(B18="Guilford",Data!$B$5,
IF(B18="Hamden",Data!$B$6,
IF(B18="Madison",Data!$B$7,
IF(B18="Meriden",Data!$B$8,
IF(B18="Milford",Data!$B$9,
IF(B18="New Haven",Data!$B$10,
IF(B18="North Branford",Data!$B$11,
IF(B18="North Haven",Data!$B$12,
IF(B18="Orange",Data!$B$13,
IF(B18="Wallingford",Data!$B$14,
IF(B18="West Haven",Data!$B$15,
IF(B18="Woodbridge",Data!$B$16)))))))))))))))</f>
        <v>East Haven; Guilford; North Branford</v>
      </c>
      <c r="F18" s="48" t="s">
        <v>43</v>
      </c>
      <c r="G18" s="49">
        <v>44665</v>
      </c>
      <c r="H18" s="46"/>
      <c r="I18" s="48"/>
      <c r="J18" s="48" t="s">
        <v>15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38.25" x14ac:dyDescent="0.2">
      <c r="A19" s="44"/>
      <c r="B19" s="45" t="s">
        <v>26</v>
      </c>
      <c r="C19" s="46">
        <v>44649</v>
      </c>
      <c r="D19" s="47" t="s">
        <v>71</v>
      </c>
      <c r="E19" s="43" t="str">
        <f>IF(B19="Bethany",Data!$B$2,
IF(B19="Branford",Data!$B$3,
IF(B19="East Haven",Data!$B$4,
IF(B19="Guilford",Data!$B$5,
IF(B19="Hamden",Data!$B$6,
IF(B19="Madison",Data!$B$7,
IF(B19="Meriden",Data!$B$8,
IF(B19="Milford",Data!$B$9,
IF(B19="New Haven",Data!$B$10,
IF(B19="North Branford",Data!$B$11,
IF(B19="North Haven",Data!$B$12,
IF(B19="Orange",Data!$B$13,
IF(B19="Wallingford",Data!$B$14,
IF(B19="West Haven",Data!$B$15,
IF(B19="Woodbridge",Data!$B$16)))))))))))))))</f>
        <v>Milford; New Haven; West Haven; Woodbridge</v>
      </c>
      <c r="F19" s="48" t="s">
        <v>43</v>
      </c>
      <c r="G19" s="49">
        <v>44665</v>
      </c>
      <c r="H19" s="46">
        <v>44670</v>
      </c>
      <c r="I19" s="48" t="s">
        <v>45</v>
      </c>
      <c r="J19" s="48" t="s">
        <v>15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63.75" x14ac:dyDescent="0.2">
      <c r="A20" s="44"/>
      <c r="B20" s="45" t="s">
        <v>29</v>
      </c>
      <c r="C20" s="46">
        <v>44651</v>
      </c>
      <c r="D20" s="47" t="s">
        <v>62</v>
      </c>
      <c r="E20" s="43" t="str">
        <f>IF(B20="Bethany",Data!$B$2,
IF(B20="Branford",Data!$B$3,
IF(B20="East Haven",Data!$B$4,
IF(B20="Guilford",Data!$B$5,
IF(B20="Hamden",Data!$B$6,
IF(B20="Madison",Data!$B$7,
IF(B20="Meriden",Data!$B$8,
IF(B20="Milford",Data!$B$9,
IF(B20="New Haven",Data!$B$10,
IF(B20="North Branford",Data!$B$11,
IF(B20="North Haven",Data!$B$12,
IF(B20="Orange",Data!$B$13,
IF(B20="Wallingford",Data!$B$14,
IF(B20="West Haven",Data!$B$15,
IF(B20="Woodbridge",Data!$B$16)))))))))))))))</f>
        <v>Bethany; Hamden; New Haven; Orange</v>
      </c>
      <c r="F20" s="48" t="s">
        <v>44</v>
      </c>
      <c r="G20" s="49">
        <v>44665</v>
      </c>
      <c r="H20" s="46">
        <v>44683</v>
      </c>
      <c r="I20" s="48" t="s">
        <v>46</v>
      </c>
      <c r="J20" s="48" t="s">
        <v>14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.75" x14ac:dyDescent="0.2">
      <c r="A21" s="28">
        <v>44652</v>
      </c>
      <c r="B21" s="19"/>
      <c r="C21" s="20"/>
      <c r="D21" s="21"/>
      <c r="E21" s="34"/>
      <c r="F21" s="21"/>
      <c r="G21" s="21"/>
      <c r="H21" s="22"/>
      <c r="I21" s="22"/>
      <c r="J21" s="2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63.75" x14ac:dyDescent="0.2">
      <c r="A22" s="7"/>
      <c r="B22" s="23" t="s">
        <v>17</v>
      </c>
      <c r="C22" s="24">
        <v>44657</v>
      </c>
      <c r="D22" s="25" t="s">
        <v>64</v>
      </c>
      <c r="E22" s="1" t="str">
        <f>IF(B22="Bethany",Data!$B$2,
IF(B22="Branford",Data!$B$3,
IF(B22="East Haven",Data!$B$4,
IF(B22="Guilford",Data!$B$5,
IF(B22="Hamden",Data!$B$6,
IF(B22="Madison",Data!$B$7,
IF(B22="Meriden",Data!$B$8,
IF(B22="Milford",Data!$B$9,
IF(B22="New Haven",Data!$B$10,
IF(B22="North Branford",Data!$B$11,
IF(B22="North Haven",Data!$B$12,
IF(B22="Orange",Data!$B$13,
IF(B22="Wallingford",Data!$B$14,
IF(B22="West Haven",Data!$B$15,
IF(B22="Woodbridge",Data!$B$16)))))))))))))))</f>
        <v>East Haven; Guilford; North Branford</v>
      </c>
      <c r="F22" s="26" t="s">
        <v>44</v>
      </c>
      <c r="G22" s="27">
        <v>44693</v>
      </c>
      <c r="H22" s="24"/>
      <c r="I22" s="26"/>
      <c r="J22" s="26" t="s">
        <v>14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63.75" x14ac:dyDescent="0.2">
      <c r="A23" s="50"/>
      <c r="B23" s="51" t="s">
        <v>22</v>
      </c>
      <c r="C23" s="52">
        <v>44659</v>
      </c>
      <c r="D23" s="53" t="s">
        <v>72</v>
      </c>
      <c r="E23" s="56" t="str">
        <f>IF(B23="Bethany",Data!$B$2,
IF(B23="Branford",Data!$B$3,
IF(B23="East Haven",Data!$B$4,
IF(B23="Guilford",Data!$B$5,
IF(B23="Hamden",Data!$B$6,
IF(B23="Madison",Data!$B$7,
IF(B23="Meriden",Data!$B$8,
IF(B23="Milford",Data!$B$9,
IF(B23="New Haven",Data!$B$10,
IF(B23="North Branford",Data!$B$11,
IF(B23="North Haven",Data!$B$12,
IF(B23="Orange",Data!$B$13,
IF(B23="Wallingford",Data!$B$14,
IF(B23="West Haven",Data!$B$15,
IF(B23="Woodbridge",Data!$B$16)))))))))))))))</f>
        <v>Orange; West Haven</v>
      </c>
      <c r="F23" s="54" t="s">
        <v>44</v>
      </c>
      <c r="G23" s="55">
        <v>44693</v>
      </c>
      <c r="H23" s="52"/>
      <c r="I23" s="54"/>
      <c r="J23" s="54" t="s">
        <v>15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48.75" customHeight="1" x14ac:dyDescent="0.2">
      <c r="A24" s="50"/>
      <c r="B24" s="51" t="s">
        <v>6</v>
      </c>
      <c r="C24" s="52">
        <v>44664</v>
      </c>
      <c r="D24" s="53" t="s">
        <v>73</v>
      </c>
      <c r="E24" s="56" t="str">
        <f>IF(B24="Bethany",Data!$B$2,
IF(B24="Branford",Data!$B$3,
IF(B24="East Haven",Data!$B$4,
IF(B24="Guilford",Data!$B$5,
IF(B24="Hamden",Data!$B$6,
IF(B24="Madison",Data!$B$7,
IF(B24="Meriden",Data!$B$8,
IF(B24="Milford",Data!$B$9,
IF(B24="New Haven",Data!$B$10,
IF(B24="North Branford",Data!$B$11,
IF(B24="North Haven",Data!$B$12,
IF(B24="Orange",Data!$B$13,
IF(B24="Wallingford",Data!$B$14,
IF(B24="West Haven",Data!$B$15,
IF(B24="Woodbridge",Data!$B$16)))))))))))))))</f>
        <v>Wallingford</v>
      </c>
      <c r="F24" s="54" t="s">
        <v>43</v>
      </c>
      <c r="G24" s="55">
        <v>44693</v>
      </c>
      <c r="H24" s="52"/>
      <c r="I24" s="54"/>
      <c r="J24" s="54" t="s">
        <v>15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41.25" customHeight="1" x14ac:dyDescent="0.2">
      <c r="A25" s="50"/>
      <c r="B25" s="51" t="s">
        <v>6</v>
      </c>
      <c r="C25" s="52">
        <v>44676</v>
      </c>
      <c r="D25" s="53" t="s">
        <v>74</v>
      </c>
      <c r="E25" s="56" t="str">
        <f>IF(B25="Bethany",Data!$B$2,
IF(B25="Branford",Data!$B$3,
IF(B25="East Haven",Data!$B$4,
IF(B25="Guilford",Data!$B$5,
IF(B25="Hamden",Data!$B$6,
IF(B25="Madison",Data!$B$7,
IF(B25="Meriden",Data!$B$8,
IF(B25="Milford",Data!$B$9,
IF(B25="New Haven",Data!$B$10,
IF(B25="North Branford",Data!$B$11,
IF(B25="North Haven",Data!$B$12,
IF(B25="Orange",Data!$B$13,
IF(B25="Wallingford",Data!$B$14,
IF(B25="West Haven",Data!$B$15,
IF(B25="Woodbridge",Data!$B$16)))))))))))))))</f>
        <v>Wallingford</v>
      </c>
      <c r="F25" s="54" t="s">
        <v>43</v>
      </c>
      <c r="G25" s="55">
        <v>44693</v>
      </c>
      <c r="H25" s="52"/>
      <c r="I25" s="54"/>
      <c r="J25" s="54" t="s">
        <v>15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63.75" x14ac:dyDescent="0.2">
      <c r="A26" s="44"/>
      <c r="B26" s="45" t="s">
        <v>17</v>
      </c>
      <c r="C26" s="46">
        <v>44677</v>
      </c>
      <c r="D26" s="47" t="s">
        <v>63</v>
      </c>
      <c r="E26" s="43" t="str">
        <f>IF(B26="Bethany",Data!$B$2,
IF(B26="Branford",Data!$B$3,
IF(B26="East Haven",Data!$B$4,
IF(B26="Guilford",Data!$B$5,
IF(B26="Hamden",Data!$B$6,
IF(B26="Madison",Data!$B$7,
IF(B26="Meriden",Data!$B$8,
IF(B26="Milford",Data!$B$9,
IF(B26="New Haven",Data!$B$10,
IF(B26="North Branford",Data!$B$11,
IF(B26="North Haven",Data!$B$12,
IF(B26="Orange",Data!$B$13,
IF(B26="Wallingford",Data!$B$14,
IF(B26="West Haven",Data!$B$15,
IF(B26="Woodbridge",Data!$B$16)))))))))))))))</f>
        <v>East Haven; Guilford; North Branford</v>
      </c>
      <c r="F26" s="48" t="s">
        <v>44</v>
      </c>
      <c r="G26" s="49">
        <v>44693</v>
      </c>
      <c r="H26" s="46"/>
      <c r="I26" s="48"/>
      <c r="J26" s="48" t="s">
        <v>14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 x14ac:dyDescent="0.2">
      <c r="A27" s="28">
        <v>44682</v>
      </c>
      <c r="B27" s="19"/>
      <c r="C27" s="20"/>
      <c r="D27" s="21"/>
      <c r="E27" s="34"/>
      <c r="F27" s="21"/>
      <c r="G27" s="21"/>
      <c r="H27" s="22"/>
      <c r="I27" s="22"/>
      <c r="J27" s="22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63.75" x14ac:dyDescent="0.2">
      <c r="A28" s="7"/>
      <c r="B28" s="23" t="s">
        <v>53</v>
      </c>
      <c r="C28" s="24">
        <v>44683</v>
      </c>
      <c r="D28" s="25" t="s">
        <v>76</v>
      </c>
      <c r="E28" s="1" t="s">
        <v>6</v>
      </c>
      <c r="F28" s="26" t="s">
        <v>44</v>
      </c>
      <c r="G28" s="27">
        <v>44721</v>
      </c>
      <c r="H28" s="24">
        <v>44719</v>
      </c>
      <c r="I28" s="26" t="s">
        <v>46</v>
      </c>
      <c r="J28" s="26" t="s">
        <v>15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63.75" x14ac:dyDescent="0.2">
      <c r="A29" s="50"/>
      <c r="B29" s="51" t="s">
        <v>23</v>
      </c>
      <c r="C29" s="52">
        <v>44691</v>
      </c>
      <c r="D29" s="53" t="s">
        <v>65</v>
      </c>
      <c r="E29" s="43" t="str">
        <f>IF(B29="Bethany",Data!$B$2,
IF(B29="Branford",Data!$B$3,
IF(B29="East Haven",Data!$B$4,
IF(B29="Guilford",Data!$B$5,
IF(B29="Hamden",Data!$B$6,
IF(B29="Madison",Data!$B$7,
IF(B29="Meriden",Data!$B$8,
IF(B29="Milford",Data!$B$9,
IF(B29="New Haven",Data!$B$10,
IF(B29="North Branford",Data!$B$11,
IF(B29="North Haven",Data!$B$12,
IF(B29="Orange",Data!$B$13,
IF(B29="Wallingford",Data!$B$14,
IF(B29="West Haven",Data!$B$15,
IF(B29="Woodbridge",Data!$B$16)))))))))))))))</f>
        <v>East Haven; Hamden; North Haven; Orange; West Haven; Woodbridge</v>
      </c>
      <c r="F29" s="54" t="s">
        <v>44</v>
      </c>
      <c r="G29" s="55">
        <v>44721</v>
      </c>
      <c r="H29" s="52"/>
      <c r="I29" s="54"/>
      <c r="J29" s="54" t="s">
        <v>14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63.75" x14ac:dyDescent="0.2">
      <c r="A30" s="44"/>
      <c r="B30" s="45" t="s">
        <v>26</v>
      </c>
      <c r="C30" s="46">
        <v>44691</v>
      </c>
      <c r="D30" s="47" t="s">
        <v>77</v>
      </c>
      <c r="E30" s="43" t="str">
        <f>IF(B30="Bethany",Data!$B$2,
IF(B30="Branford",Data!$B$3,
IF(B30="East Haven",Data!$B$4,
IF(B30="Guilford",Data!$B$5,
IF(B30="Hamden",Data!$B$6,
IF(B30="Madison",Data!$B$7,
IF(B30="Meriden",Data!$B$8,
IF(B30="Milford",Data!$B$9,
IF(B30="New Haven",Data!$B$10,
IF(B30="North Branford",Data!$B$11,
IF(B30="North Haven",Data!$B$12,
IF(B30="Orange",Data!$B$13,
IF(B30="Wallingford",Data!$B$14,
IF(B30="West Haven",Data!$B$15,
IF(B30="Woodbridge",Data!$B$16)))))))))))))))</f>
        <v>Milford; New Haven; West Haven; Woodbridge</v>
      </c>
      <c r="F30" s="48" t="s">
        <v>44</v>
      </c>
      <c r="G30" s="49">
        <v>44721</v>
      </c>
      <c r="H30" s="46">
        <v>44719</v>
      </c>
      <c r="I30" s="48"/>
      <c r="J30" s="48" t="s">
        <v>14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63.75" x14ac:dyDescent="0.2">
      <c r="A31" s="7"/>
      <c r="B31" s="23" t="s">
        <v>22</v>
      </c>
      <c r="C31" s="24">
        <v>44700</v>
      </c>
      <c r="D31" s="25" t="s">
        <v>83</v>
      </c>
      <c r="E31" s="1" t="str">
        <f>IF(B31="Bethany",Data!$B$2,
IF(B31="Branford",Data!$B$3,
IF(B31="East Haven",Data!$B$4,
IF(B31="Guilford",Data!$B$5,
IF(B31="Hamden",Data!$B$6,
IF(B31="Madison",Data!$B$7,
IF(B31="Meriden",Data!$B$8,
IF(B31="Milford",Data!$B$9,
IF(B31="New Haven",Data!$B$10,
IF(B31="North Branford",Data!$B$11,
IF(B31="North Haven",Data!$B$12,
IF(B31="Orange",Data!$B$13,
IF(B31="Wallingford",Data!$B$14,
IF(B31="West Haven",Data!$B$15,
IF(B31="Woodbridge",Data!$B$16)))))))))))))))</f>
        <v>Orange; West Haven</v>
      </c>
      <c r="F31" s="26" t="s">
        <v>44</v>
      </c>
      <c r="G31" s="27">
        <v>44721</v>
      </c>
      <c r="H31" s="24"/>
      <c r="I31" s="26"/>
      <c r="J31" s="26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 x14ac:dyDescent="0.2">
      <c r="A32" s="28">
        <v>44713</v>
      </c>
      <c r="B32" s="19"/>
      <c r="C32" s="20"/>
      <c r="D32" s="21"/>
      <c r="E32" s="34"/>
      <c r="F32" s="21"/>
      <c r="G32" s="21"/>
      <c r="H32" s="22"/>
      <c r="I32" s="22"/>
      <c r="J32" s="22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63.75" x14ac:dyDescent="0.2">
      <c r="A33" s="7"/>
      <c r="B33" s="23" t="s">
        <v>22</v>
      </c>
      <c r="C33" s="24">
        <v>44715</v>
      </c>
      <c r="D33" s="25" t="s">
        <v>81</v>
      </c>
      <c r="E33" s="1" t="str">
        <f>IF(B33="Bethany",Data!$B$2,
IF(B33="Branford",Data!$B$3,
IF(B33="East Haven",Data!$B$4,
IF(B33="Guilford",Data!$B$5,
IF(B33="Hamden",Data!$B$6,
IF(B33="Madison",Data!$B$7,
IF(B33="Meriden",Data!$B$8,
IF(B33="Milford",Data!$B$9,
IF(B33="New Haven",Data!$B$10,
IF(B33="North Branford",Data!$B$11,
IF(B33="North Haven",Data!$B$12,
IF(B33="Orange",Data!$B$13,
IF(B33="Wallingford",Data!$B$14,
IF(B33="West Haven",Data!$B$15,
IF(B33="Woodbridge",Data!$B$16)))))))))))))))</f>
        <v>Orange; West Haven</v>
      </c>
      <c r="F33" s="26" t="s">
        <v>44</v>
      </c>
      <c r="G33" s="27">
        <v>44756</v>
      </c>
      <c r="H33" s="24"/>
      <c r="I33" s="26" t="s">
        <v>46</v>
      </c>
      <c r="J33" s="26" t="s">
        <v>15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63.75" x14ac:dyDescent="0.2">
      <c r="A34" s="7"/>
      <c r="B34" s="23" t="s">
        <v>20</v>
      </c>
      <c r="C34" s="24">
        <v>44721</v>
      </c>
      <c r="D34" s="25" t="s">
        <v>82</v>
      </c>
      <c r="E34" s="1" t="str">
        <f>IF(B34="Bethany",Data!$B$2,
IF(B34="Branford",Data!$B$3,
IF(B34="East Haven",Data!$B$4,
IF(B34="Guilford",Data!$B$5,
IF(B34="Hamden",Data!$B$6,
IF(B34="Madison",Data!$B$7,
IF(B34="Meriden",Data!$B$8,
IF(B34="Milford",Data!$B$9,
IF(B34="New Haven",Data!$B$10,
IF(B34="North Branford",Data!$B$11,
IF(B34="North Haven",Data!$B$12,
IF(B34="Orange",Data!$B$13,
IF(B34="Wallingford",Data!$B$14,
IF(B34="West Haven",Data!$B$15,
IF(B34="Woodbridge",Data!$B$16)))))))))))))))</f>
        <v>Bethany; New Haven; North Haven; Wallingford; Woodbridge</v>
      </c>
      <c r="F34" s="26" t="s">
        <v>44</v>
      </c>
      <c r="G34" s="27">
        <v>44756</v>
      </c>
      <c r="H34" s="24">
        <v>44754</v>
      </c>
      <c r="I34" s="26"/>
      <c r="J34" s="26" t="s">
        <v>15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63.75" x14ac:dyDescent="0.2">
      <c r="A35" s="44"/>
      <c r="B35" s="45" t="s">
        <v>21</v>
      </c>
      <c r="C35" s="46">
        <v>44733</v>
      </c>
      <c r="D35" s="47" t="s">
        <v>78</v>
      </c>
      <c r="E35" s="43" t="str">
        <f>IF(B35="Bethany",Data!$B$2,
IF(B35="Branford",Data!$B$3,
IF(B35="East Haven",Data!$B$4,
IF(B35="Guilford",Data!$B$5,
IF(B35="Hamden",Data!$B$6,
IF(B35="Madison",Data!$B$7,
IF(B35="Meriden",Data!$B$8,
IF(B35="Milford",Data!$B$9,
IF(B35="New Haven",Data!$B$10,
IF(B35="North Branford",Data!$B$11,
IF(B35="North Haven",Data!$B$12,
IF(B35="Orange",Data!$B$13,
IF(B35="Wallingford",Data!$B$14,
IF(B35="West Haven",Data!$B$15,
IF(B35="Woodbridge",Data!$B$16)))))))))))))))</f>
        <v>Guilford</v>
      </c>
      <c r="F35" s="48" t="s">
        <v>44</v>
      </c>
      <c r="G35" s="49">
        <v>44756</v>
      </c>
      <c r="H35" s="46">
        <v>44763</v>
      </c>
      <c r="I35" s="48" t="s">
        <v>46</v>
      </c>
      <c r="J35" s="48" t="s">
        <v>15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 x14ac:dyDescent="0.2">
      <c r="A36" s="28">
        <v>44743</v>
      </c>
      <c r="B36" s="19"/>
      <c r="C36" s="20"/>
      <c r="D36" s="21"/>
      <c r="E36" s="34"/>
      <c r="F36" s="21"/>
      <c r="G36" s="21"/>
      <c r="H36" s="22"/>
      <c r="I36" s="22"/>
      <c r="J36" s="22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63.75" x14ac:dyDescent="0.2">
      <c r="A37" s="7"/>
      <c r="B37" s="23" t="s">
        <v>20</v>
      </c>
      <c r="C37" s="24">
        <v>44743</v>
      </c>
      <c r="D37" s="25" t="s">
        <v>66</v>
      </c>
      <c r="E37" s="1" t="str">
        <f>IF(B37="Bethany",Data!$B$2,
IF(B37="Branford",Data!$B$3,
IF(B37="East Haven",Data!$B$4,
IF(B37="Guilford",Data!$B$5,
IF(B37="Hamden",Data!$B$6,
IF(B37="Madison",Data!$B$7,
IF(B37="Meriden",Data!$B$8,
IF(B37="Milford",Data!$B$9,
IF(B37="New Haven",Data!$B$10,
IF(B37="North Branford",Data!$B$11,
IF(B37="North Haven",Data!$B$12,
IF(B37="Orange",Data!$B$13,
IF(B37="Wallingford",Data!$B$14,
IF(B37="West Haven",Data!$B$15,
IF(B37="Woodbridge",Data!$B$16)))))))))))))))</f>
        <v>Bethany; New Haven; North Haven; Wallingford; Woodbridge</v>
      </c>
      <c r="F37" s="26" t="s">
        <v>44</v>
      </c>
      <c r="G37" s="27">
        <v>44756</v>
      </c>
      <c r="H37" s="24">
        <v>44763</v>
      </c>
      <c r="I37" s="26" t="s">
        <v>46</v>
      </c>
      <c r="J37" s="26" t="s">
        <v>14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63.75" x14ac:dyDescent="0.2">
      <c r="A38" s="44"/>
      <c r="B38" s="45" t="s">
        <v>20</v>
      </c>
      <c r="C38" s="46">
        <v>44760</v>
      </c>
      <c r="D38" s="47" t="s">
        <v>59</v>
      </c>
      <c r="E38" s="43" t="str">
        <f>IF(B38="Bethany",Data!$B$2,
IF(B38="Branford",Data!$B$3,
IF(B38="East Haven",Data!$B$4,
IF(B38="Guilford",Data!$B$5,
IF(B38="Hamden",Data!$B$6,
IF(B38="Madison",Data!$B$7,
IF(B38="Meriden",Data!$B$8,
IF(B38="Milford",Data!$B$9,
IF(B38="New Haven",Data!$B$10,
IF(B38="North Branford",Data!$B$11,
IF(B38="North Haven",Data!$B$12,
IF(B38="Orange",Data!$B$13,
IF(B38="Wallingford",Data!$B$14,
IF(B38="West Haven",Data!$B$15,
IF(B38="Woodbridge",Data!$B$16)))))))))))))))</f>
        <v>Bethany; New Haven; North Haven; Wallingford; Woodbridge</v>
      </c>
      <c r="F38" s="48" t="s">
        <v>44</v>
      </c>
      <c r="G38" s="49">
        <v>44784</v>
      </c>
      <c r="H38" s="46" t="s">
        <v>60</v>
      </c>
      <c r="I38" s="48" t="s">
        <v>46</v>
      </c>
      <c r="J38" s="48" t="s">
        <v>14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63.75" x14ac:dyDescent="0.2">
      <c r="A39" s="7"/>
      <c r="B39" s="23" t="s">
        <v>6</v>
      </c>
      <c r="C39" s="24">
        <v>44763</v>
      </c>
      <c r="D39" s="25" t="s">
        <v>79</v>
      </c>
      <c r="E39" s="1" t="str">
        <f>IF(B39="Bethany",Data!$B$2,
IF(B39="Branford",Data!$B$3,
IF(B39="East Haven",Data!$B$4,
IF(B39="Guilford",Data!$B$5,
IF(B39="Hamden",Data!$B$6,
IF(B39="Madison",Data!$B$7,
IF(B39="Meriden",Data!$B$8,
IF(B39="Milford",Data!$B$9,
IF(B39="New Haven",Data!$B$10,
IF(B39="North Branford",Data!$B$11,
IF(B39="North Haven",Data!$B$12,
IF(B39="Orange",Data!$B$13,
IF(B39="Wallingford",Data!$B$14,
IF(B39="West Haven",Data!$B$15,
IF(B39="Woodbridge",Data!$B$16)))))))))))))))</f>
        <v>Wallingford</v>
      </c>
      <c r="F39" s="26" t="s">
        <v>44</v>
      </c>
      <c r="G39" s="27">
        <v>44784</v>
      </c>
      <c r="H39" s="24">
        <v>44789</v>
      </c>
      <c r="I39" s="26" t="s">
        <v>46</v>
      </c>
      <c r="J39" s="26" t="s">
        <v>15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38.25" x14ac:dyDescent="0.2">
      <c r="A40" s="7"/>
      <c r="B40" s="23" t="s">
        <v>26</v>
      </c>
      <c r="C40" s="24">
        <v>44768</v>
      </c>
      <c r="D40" s="25" t="s">
        <v>80</v>
      </c>
      <c r="E40" s="1" t="str">
        <f>IF(B40="Bethany",Data!$B$2,
IF(B40="Branford",Data!$B$3,
IF(B40="East Haven",Data!$B$4,
IF(B40="Guilford",Data!$B$5,
IF(B40="Hamden",Data!$B$6,
IF(B40="Madison",Data!$B$7,
IF(B40="Meriden",Data!$B$8,
IF(B40="Milford",Data!$B$9,
IF(B40="New Haven",Data!$B$10,
IF(B40="North Branford",Data!$B$11,
IF(B40="North Haven",Data!$B$12,
IF(B40="Orange",Data!$B$13,
IF(B40="Wallingford",Data!$B$14,
IF(B40="West Haven",Data!$B$15,
IF(B40="Woodbridge",Data!$B$16)))))))))))))))</f>
        <v>Milford; New Haven; West Haven; Woodbridge</v>
      </c>
      <c r="F40" s="26" t="s">
        <v>43</v>
      </c>
      <c r="G40" s="27">
        <v>44784</v>
      </c>
      <c r="H40" s="24">
        <v>44810</v>
      </c>
      <c r="I40" s="26" t="s">
        <v>46</v>
      </c>
      <c r="J40" s="26" t="s">
        <v>14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.75" x14ac:dyDescent="0.2">
      <c r="A41" s="28">
        <v>44774</v>
      </c>
      <c r="B41" s="19"/>
      <c r="C41" s="20"/>
      <c r="D41" s="21"/>
      <c r="E41" s="34"/>
      <c r="F41" s="21"/>
      <c r="G41" s="21"/>
      <c r="H41" s="22"/>
      <c r="I41" s="22"/>
      <c r="J41" s="22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38.25" x14ac:dyDescent="0.2">
      <c r="A42" s="7"/>
      <c r="B42" s="23" t="s">
        <v>20</v>
      </c>
      <c r="C42" s="24">
        <v>44775</v>
      </c>
      <c r="D42" s="25" t="s">
        <v>87</v>
      </c>
      <c r="E42" s="1" t="str">
        <f>IF(B42="Bethany",Data!$B$2,
IF(B42="Branford",Data!$B$3,
IF(B42="East Haven",Data!$B$4,
IF(B42="Guilford",Data!$B$5,
IF(B42="Hamden",Data!$B$6,
IF(B42="Madison",Data!$B$7,
IF(B42="Meriden",Data!$B$8,
IF(B42="Milford",Data!$B$9,
IF(B42="New Haven",Data!$B$10,
IF(B42="North Branford",Data!$B$11,
IF(B42="North Haven",Data!$B$12,
IF(B42="Orange",Data!$B$13,
IF(B42="Wallingford",Data!$B$14,
IF(B42="West Haven",Data!$B$15,
IF(B42="Woodbridge",Data!$B$16)))))))))))))))</f>
        <v>Bethany; New Haven; North Haven; Wallingford; Woodbridge</v>
      </c>
      <c r="F42" s="26" t="s">
        <v>43</v>
      </c>
      <c r="G42" s="27">
        <v>44819</v>
      </c>
      <c r="H42" s="24">
        <v>44817</v>
      </c>
      <c r="I42" s="26" t="s">
        <v>46</v>
      </c>
      <c r="J42" s="26" t="s">
        <v>14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63.75" x14ac:dyDescent="0.2">
      <c r="A43" s="35"/>
      <c r="B43" s="36" t="s">
        <v>27</v>
      </c>
      <c r="C43" s="37">
        <v>44788</v>
      </c>
      <c r="D43" s="63" t="s">
        <v>85</v>
      </c>
      <c r="E43" s="1" t="str">
        <f>IF(B43="Bethany",Data!$B$2,
IF(B43="Branford",Data!$B$3,
IF(B43="East Haven",Data!$B$4,
IF(B43="Guilford",Data!$B$5,
IF(B43="Hamden",Data!$B$6,
IF(B43="Madison",Data!$B$7,
IF(B43="Meriden",Data!$B$8,
IF(B43="Milford",Data!$B$9,
IF(B43="New Haven",Data!$B$10,
IF(B43="North Branford",Data!$B$11,
IF(B43="North Haven",Data!$B$12,
IF(B43="Orange",Data!$B$13,
IF(B43="Wallingford",Data!$B$14,
IF(B43="West Haven",Data!$B$15,
IF(B43="Woodbridge",Data!$B$16)))))))))))))))</f>
        <v>Hamden; Meriden; North Branford; North Haven</v>
      </c>
      <c r="F43" s="39" t="s">
        <v>44</v>
      </c>
      <c r="G43" s="40">
        <v>44819</v>
      </c>
      <c r="H43" s="37">
        <v>44816</v>
      </c>
      <c r="I43" s="39" t="s">
        <v>45</v>
      </c>
      <c r="J43" s="39" t="s">
        <v>15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38.25" x14ac:dyDescent="0.2">
      <c r="A44" s="57"/>
      <c r="B44" s="58" t="s">
        <v>22</v>
      </c>
      <c r="C44" s="59">
        <v>44792</v>
      </c>
      <c r="D44" s="60" t="s">
        <v>84</v>
      </c>
      <c r="E44" s="1" t="str">
        <f>IF(B44="Bethany",Data!$B$2,
IF(B44="Branford",Data!$B$3,
IF(B44="East Haven",Data!$B$4,
IF(B44="Guilford",Data!$B$5,
IF(B44="Hamden",Data!$B$6,
IF(B44="Madison",Data!$B$7,
IF(B44="Meriden",Data!$B$8,
IF(B44="Milford",Data!$B$9,
IF(B44="New Haven",Data!$B$10,
IF(B44="North Branford",Data!$B$11,
IF(B44="North Haven",Data!$B$12,
IF(B44="Orange",Data!$B$13,
IF(B44="Wallingford",Data!$B$14,
IF(B44="West Haven",Data!$B$15,
IF(B44="Woodbridge",Data!$B$16)))))))))))))))</f>
        <v>Orange; West Haven</v>
      </c>
      <c r="F44" s="61" t="s">
        <v>43</v>
      </c>
      <c r="G44" s="62">
        <v>44819</v>
      </c>
      <c r="H44" s="59"/>
      <c r="I44" s="61" t="s">
        <v>46</v>
      </c>
      <c r="J44" s="61" t="s">
        <v>14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63.75" x14ac:dyDescent="0.2">
      <c r="A45" s="35"/>
      <c r="B45" s="36" t="s">
        <v>24</v>
      </c>
      <c r="C45" s="37">
        <v>44799</v>
      </c>
      <c r="D45" s="63" t="s">
        <v>86</v>
      </c>
      <c r="E45" s="1" t="str">
        <f>IF(B45="Bethany",Data!$B$2,
IF(B45="Branford",Data!$B$3,
IF(B45="East Haven",Data!$B$4,
IF(B45="Guilford",Data!$B$5,
IF(B45="Hamden",Data!$B$6,
IF(B45="Madison",Data!$B$7,
IF(B45="Meriden",Data!$B$8,
IF(B45="Milford",Data!$B$9,
IF(B45="New Haven",Data!$B$10,
IF(B45="North Branford",Data!$B$11,
IF(B45="North Haven",Data!$B$12,
IF(B45="Orange",Data!$B$13,
IF(B45="Wallingford",Data!$B$14,
IF(B45="West Haven",Data!$B$15,
IF(B45="Woodbridge",Data!$B$16)))))))))))))))</f>
        <v>Branford; East Haven; Guilford; North Haven; Wallingford</v>
      </c>
      <c r="F45" s="39" t="s">
        <v>44</v>
      </c>
      <c r="G45" s="40">
        <v>44819</v>
      </c>
      <c r="H45" s="37">
        <v>44819</v>
      </c>
      <c r="I45" s="39" t="s">
        <v>46</v>
      </c>
      <c r="J45" s="39" t="s">
        <v>15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 x14ac:dyDescent="0.2">
      <c r="A46" s="28">
        <v>44805</v>
      </c>
      <c r="B46" s="19"/>
      <c r="C46" s="20"/>
      <c r="D46" s="21"/>
      <c r="E46" s="34"/>
      <c r="F46" s="21"/>
      <c r="G46" s="21"/>
      <c r="H46" s="22"/>
      <c r="I46" s="22"/>
      <c r="J46" s="22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63.75" x14ac:dyDescent="0.2">
      <c r="A47" s="7"/>
      <c r="B47" s="23" t="s">
        <v>20</v>
      </c>
      <c r="C47" s="24">
        <v>44820</v>
      </c>
      <c r="D47" s="25" t="s">
        <v>88</v>
      </c>
      <c r="E47" s="1" t="str">
        <f>IF(B47="Bethany",Data!$B$2,
IF(B47="Branford",Data!$B$3,
IF(B47="East Haven",Data!$B$4,
IF(B47="Guilford",Data!$B$5,
IF(B47="Hamden",Data!$B$6,
IF(B47="Madison",Data!$B$7,
IF(B47="Meriden",Data!$B$8,
IF(B47="Milford",Data!$B$9,
IF(B47="New Haven",Data!$B$10,
IF(B47="North Branford",Data!$B$11,
IF(B47="North Haven",Data!$B$12,
IF(B47="Orange",Data!$B$13,
IF(B47="Wallingford",Data!$B$14,
IF(B47="West Haven",Data!$B$15,
IF(B47="Woodbridge",Data!$B$16)))))))))))))))</f>
        <v>Bethany; New Haven; North Haven; Wallingford; Woodbridge</v>
      </c>
      <c r="F47" s="26" t="s">
        <v>44</v>
      </c>
      <c r="G47" s="27">
        <v>44847</v>
      </c>
      <c r="H47" s="24">
        <v>44859</v>
      </c>
      <c r="I47" s="26" t="s">
        <v>46</v>
      </c>
      <c r="J47" s="26" t="s">
        <v>15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38.25" x14ac:dyDescent="0.2">
      <c r="A48" s="44"/>
      <c r="B48" s="45" t="s">
        <v>26</v>
      </c>
      <c r="C48" s="46">
        <v>44824</v>
      </c>
      <c r="D48" s="47" t="s">
        <v>89</v>
      </c>
      <c r="E48" s="56" t="str">
        <f>IF(B48="Bethany",Data!$B$2,
IF(B48="Branford",Data!$B$3,
IF(B48="East Haven",Data!$B$4,
IF(B48="Guilford",Data!$B$5,
IF(B48="Hamden",Data!$B$6,
IF(B48="Madison",Data!$B$7,
IF(B48="Meriden",Data!$B$8,
IF(B48="Milford",Data!$B$9,
IF(B48="New Haven",Data!$B$10,
IF(B48="North Branford",Data!$B$11,
IF(B48="North Haven",Data!$B$12,
IF(B48="Orange",Data!$B$13,
IF(B48="Wallingford",Data!$B$14,
IF(B48="West Haven",Data!$B$15,
IF(B48="Woodbridge",Data!$B$16)))))))))))))))</f>
        <v>Milford; New Haven; West Haven; Woodbridge</v>
      </c>
      <c r="F48" s="48" t="s">
        <v>43</v>
      </c>
      <c r="G48" s="27">
        <v>44847</v>
      </c>
      <c r="H48" s="46">
        <v>44843</v>
      </c>
      <c r="I48" s="48" t="s">
        <v>46</v>
      </c>
      <c r="J48" s="48" t="s">
        <v>14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63.75" x14ac:dyDescent="0.2">
      <c r="A49" s="44"/>
      <c r="B49" s="45" t="s">
        <v>18</v>
      </c>
      <c r="C49" s="46" t="s">
        <v>90</v>
      </c>
      <c r="D49" s="47" t="s">
        <v>98</v>
      </c>
      <c r="E49" s="1" t="str">
        <f>IF(B49="Bethany",Data!$B$2,
IF(B49="Branford",Data!$B$3,
IF(B49="East Haven",Data!$B$4,
IF(B49="Guilford",Data!$B$5,
IF(B49="Hamden",Data!$B$6,
IF(B49="Madison",Data!$B$7,
IF(B49="Meriden",Data!$B$8,
IF(B49="Milford",Data!$B$9,
IF(B49="New Haven",Data!$B$10,
IF(B49="North Branford",Data!$B$11,
IF(B49="North Haven",Data!$B$12,
IF(B49="Orange",Data!$B$13,
IF(B49="Wallingford",Data!$B$14,
IF(B49="West Haven",Data!$B$15,
IF(B49="Woodbridge",Data!$B$16)))))))))))))))</f>
        <v>Branford; New Haven; North Branford; North Haven</v>
      </c>
      <c r="F49" s="48" t="s">
        <v>44</v>
      </c>
      <c r="G49" s="49">
        <v>44847</v>
      </c>
      <c r="H49" s="46" t="s">
        <v>97</v>
      </c>
      <c r="I49" s="48" t="s">
        <v>46</v>
      </c>
      <c r="J49" s="48" t="s">
        <v>14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51" x14ac:dyDescent="0.2">
      <c r="A50" s="44"/>
      <c r="B50" s="45" t="s">
        <v>23</v>
      </c>
      <c r="C50" s="46">
        <v>44831</v>
      </c>
      <c r="D50" s="47" t="s">
        <v>91</v>
      </c>
      <c r="E50" s="43" t="str">
        <f>IF(B50="Bethany",Data!$B$2,
IF(B50="Branford",Data!$B$3,
IF(B50="East Haven",Data!$B$4,
IF(B50="Guilford",Data!$B$5,
IF(B50="Hamden",Data!$B$6,
IF(B50="Madison",Data!$B$7,
IF(B50="Meriden",Data!$B$8,
IF(B50="Milford",Data!$B$9,
IF(B50="New Haven",Data!$B$10,
IF(B50="North Branford",Data!$B$11,
IF(B50="North Haven",Data!$B$12,
IF(B50="Orange",Data!$B$13,
IF(B50="Wallingford",Data!$B$14,
IF(B50="West Haven",Data!$B$15,
IF(B50="Woodbridge",Data!$B$16)))))))))))))))</f>
        <v>East Haven; Hamden; North Haven; Orange; West Haven; Woodbridge</v>
      </c>
      <c r="F50" s="48" t="s">
        <v>43</v>
      </c>
      <c r="G50" s="49">
        <v>44847</v>
      </c>
      <c r="H50" s="46"/>
      <c r="I50" s="48" t="s">
        <v>46</v>
      </c>
      <c r="J50" s="48" t="s">
        <v>15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51" x14ac:dyDescent="0.2">
      <c r="A51" s="44"/>
      <c r="B51" s="45" t="s">
        <v>23</v>
      </c>
      <c r="C51" s="46">
        <v>44831</v>
      </c>
      <c r="D51" s="47" t="s">
        <v>96</v>
      </c>
      <c r="E51" s="43" t="str">
        <f>IF(B51="Bethany",Data!$B$2,
IF(B51="Branford",Data!$B$3,
IF(B51="East Haven",Data!$B$4,
IF(B51="Guilford",Data!$B$5,
IF(B51="Hamden",Data!$B$6,
IF(B51="Madison",Data!$B$7,
IF(B51="Meriden",Data!$B$8,
IF(B51="Milford",Data!$B$9,
IF(B51="New Haven",Data!$B$10,
IF(B51="North Branford",Data!$B$11,
IF(B51="North Haven",Data!$B$12,
IF(B51="Orange",Data!$B$13,
IF(B51="Wallingford",Data!$B$14,
IF(B51="West Haven",Data!$B$15,
IF(B51="Woodbridge",Data!$B$16)))))))))))))))</f>
        <v>East Haven; Hamden; North Haven; Orange; West Haven; Woodbridge</v>
      </c>
      <c r="F51" s="48" t="s">
        <v>43</v>
      </c>
      <c r="G51" s="49">
        <v>44847</v>
      </c>
      <c r="H51" s="46"/>
      <c r="I51" s="48" t="s">
        <v>46</v>
      </c>
      <c r="J51" s="48" t="s">
        <v>15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51" x14ac:dyDescent="0.2">
      <c r="A52" s="44"/>
      <c r="B52" s="45" t="s">
        <v>23</v>
      </c>
      <c r="C52" s="46">
        <v>44831</v>
      </c>
      <c r="D52" s="47" t="s">
        <v>95</v>
      </c>
      <c r="E52" s="43" t="str">
        <f>IF(B52="Bethany",Data!$B$2,
IF(B52="Branford",Data!$B$3,
IF(B52="East Haven",Data!$B$4,
IF(B52="Guilford",Data!$B$5,
IF(B52="Hamden",Data!$B$6,
IF(B52="Madison",Data!$B$7,
IF(B52="Meriden",Data!$B$8,
IF(B52="Milford",Data!$B$9,
IF(B52="New Haven",Data!$B$10,
IF(B52="North Branford",Data!$B$11,
IF(B52="North Haven",Data!$B$12,
IF(B52="Orange",Data!$B$13,
IF(B52="Wallingford",Data!$B$14,
IF(B52="West Haven",Data!$B$15,
IF(B52="Woodbridge",Data!$B$16)))))))))))))))</f>
        <v>East Haven; Hamden; North Haven; Orange; West Haven; Woodbridge</v>
      </c>
      <c r="F52" s="48" t="s">
        <v>43</v>
      </c>
      <c r="G52" s="49">
        <v>44847</v>
      </c>
      <c r="H52" s="46"/>
      <c r="I52" s="48" t="s">
        <v>46</v>
      </c>
      <c r="J52" s="48" t="s">
        <v>15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51" x14ac:dyDescent="0.2">
      <c r="A53" s="44"/>
      <c r="B53" s="45" t="s">
        <v>23</v>
      </c>
      <c r="C53" s="46">
        <v>44831</v>
      </c>
      <c r="D53" s="47" t="s">
        <v>94</v>
      </c>
      <c r="E53" s="43" t="str">
        <f>IF(B53="Bethany",Data!$B$2,
IF(B53="Branford",Data!$B$3,
IF(B53="East Haven",Data!$B$4,
IF(B53="Guilford",Data!$B$5,
IF(B53="Hamden",Data!$B$6,
IF(B53="Madison",Data!$B$7,
IF(B53="Meriden",Data!$B$8,
IF(B53="Milford",Data!$B$9,
IF(B53="New Haven",Data!$B$10,
IF(B53="North Branford",Data!$B$11,
IF(B53="North Haven",Data!$B$12,
IF(B53="Orange",Data!$B$13,
IF(B53="Wallingford",Data!$B$14,
IF(B53="West Haven",Data!$B$15,
IF(B53="Woodbridge",Data!$B$16)))))))))))))))</f>
        <v>East Haven; Hamden; North Haven; Orange; West Haven; Woodbridge</v>
      </c>
      <c r="F53" s="48" t="s">
        <v>43</v>
      </c>
      <c r="G53" s="49">
        <v>44847</v>
      </c>
      <c r="H53" s="46"/>
      <c r="I53" s="48" t="s">
        <v>46</v>
      </c>
      <c r="J53" s="48" t="s">
        <v>15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63.75" x14ac:dyDescent="0.2">
      <c r="A54" s="44"/>
      <c r="B54" s="45" t="s">
        <v>23</v>
      </c>
      <c r="C54" s="46">
        <v>44831</v>
      </c>
      <c r="D54" s="47" t="s">
        <v>92</v>
      </c>
      <c r="E54" s="43" t="str">
        <f>IF(B54="Bethany",Data!$B$2,
IF(B54="Branford",Data!$B$3,
IF(B54="East Haven",Data!$B$4,
IF(B54="Guilford",Data!$B$5,
IF(B54="Hamden",Data!$B$6,
IF(B54="Madison",Data!$B$7,
IF(B54="Meriden",Data!$B$8,
IF(B54="Milford",Data!$B$9,
IF(B54="New Haven",Data!$B$10,
IF(B54="North Branford",Data!$B$11,
IF(B54="North Haven",Data!$B$12,
IF(B54="Orange",Data!$B$13,
IF(B54="Wallingford",Data!$B$14,
IF(B54="West Haven",Data!$B$15,
IF(B54="Woodbridge",Data!$B$16)))))))))))))))</f>
        <v>East Haven; Hamden; North Haven; Orange; West Haven; Woodbridge</v>
      </c>
      <c r="F54" s="48" t="s">
        <v>44</v>
      </c>
      <c r="G54" s="49">
        <v>44847</v>
      </c>
      <c r="H54" s="46"/>
      <c r="I54" s="48" t="s">
        <v>46</v>
      </c>
      <c r="J54" s="48" t="s">
        <v>14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51" x14ac:dyDescent="0.2">
      <c r="A55" s="44"/>
      <c r="B55" s="45" t="s">
        <v>23</v>
      </c>
      <c r="C55" s="46">
        <v>44831</v>
      </c>
      <c r="D55" s="47" t="s">
        <v>93</v>
      </c>
      <c r="E55" s="43" t="str">
        <f>IF(B55="Bethany",Data!$B$2,
IF(B55="Branford",Data!$B$3,
IF(B55="East Haven",Data!$B$4,
IF(B55="Guilford",Data!$B$5,
IF(B55="Hamden",Data!$B$6,
IF(B55="Madison",Data!$B$7,
IF(B55="Meriden",Data!$B$8,
IF(B55="Milford",Data!$B$9,
IF(B55="New Haven",Data!$B$10,
IF(B55="North Branford",Data!$B$11,
IF(B55="North Haven",Data!$B$12,
IF(B55="Orange",Data!$B$13,
IF(B55="Wallingford",Data!$B$14,
IF(B55="West Haven",Data!$B$15,
IF(B55="Woodbridge",Data!$B$16)))))))))))))))</f>
        <v>East Haven; Hamden; North Haven; Orange; West Haven; Woodbridge</v>
      </c>
      <c r="F55" s="48" t="s">
        <v>43</v>
      </c>
      <c r="G55" s="49">
        <v>44847</v>
      </c>
      <c r="H55" s="46"/>
      <c r="I55" s="48" t="s">
        <v>46</v>
      </c>
      <c r="J55" s="48" t="s">
        <v>14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63.75" x14ac:dyDescent="0.2">
      <c r="A56" s="5"/>
      <c r="B56" s="64" t="s">
        <v>20</v>
      </c>
      <c r="C56" s="65">
        <v>44838</v>
      </c>
      <c r="D56" s="66" t="s">
        <v>99</v>
      </c>
      <c r="E56" s="43" t="str">
        <f>IF(B56="Bethany",Data!$B$2,
IF(B56="Branford",Data!$B$3,
IF(B56="East Haven",Data!$B$4,
IF(B56="Guilford",Data!$B$5,
IF(B56="Hamden",Data!$B$6,
IF(B56="Madison",Data!$B$7,
IF(B56="Meriden",Data!$B$8,
IF(B56="Milford",Data!$B$9,
IF(B56="New Haven",Data!$B$10,
IF(B56="North Branford",Data!$B$11,
IF(B56="North Haven",Data!$B$12,
IF(B56="Orange",Data!$B$13,
IF(B56="Wallingford",Data!$B$14,
IF(B56="West Haven",Data!$B$15,
IF(B56="Woodbridge",Data!$B$16)))))))))))))))</f>
        <v>Bethany; New Haven; North Haven; Wallingford; Woodbridge</v>
      </c>
      <c r="F56" s="67" t="s">
        <v>44</v>
      </c>
      <c r="G56" s="49">
        <v>44847</v>
      </c>
      <c r="H56" s="65">
        <v>44873</v>
      </c>
      <c r="I56" s="67" t="s">
        <v>46</v>
      </c>
      <c r="J56" s="67" t="s">
        <v>14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25.5" x14ac:dyDescent="0.2">
      <c r="B57" s="64" t="s">
        <v>29</v>
      </c>
      <c r="C57" s="65"/>
      <c r="D57" s="66" t="s">
        <v>101</v>
      </c>
      <c r="E57" s="43" t="str">
        <f>IF(B57="Bethany",Data!$B$2,
IF(B57="Branford",Data!$B$3,
IF(B57="East Haven",Data!$B$4,
IF(B57="Guilford",Data!$B$5,
IF(B57="Hamden",Data!$B$6,
IF(B57="Madison",Data!$B$7,
IF(B57="Meriden",Data!$B$8,
IF(B57="Milford",Data!$B$9,
IF(B57="New Haven",Data!$B$10,
IF(B57="North Branford",Data!$B$11,
IF(B57="North Haven",Data!$B$12,
IF(B57="Orange",Data!$B$13,
IF(B57="Wallingford",Data!$B$14,
IF(B57="West Haven",Data!$B$15,
IF(B57="Woodbridge",Data!$B$16)))))))))))))))</f>
        <v>Bethany; Hamden; New Haven; Orange</v>
      </c>
      <c r="F57" s="67" t="s">
        <v>43</v>
      </c>
      <c r="G57" s="49">
        <v>44847</v>
      </c>
      <c r="H57" s="65" t="s">
        <v>100</v>
      </c>
      <c r="I57" s="67" t="s">
        <v>46</v>
      </c>
      <c r="J57" s="67" t="s">
        <v>14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 x14ac:dyDescent="0.2">
      <c r="A58" s="44"/>
      <c r="B58" s="45"/>
      <c r="C58" s="46"/>
      <c r="D58" s="47"/>
      <c r="E58" s="43" t="b">
        <f>IF(B58="Bethany",Data!$B$2,
IF(B58="Branford",Data!$B$3,
IF(B58="East Haven",Data!$B$4,
IF(B58="Guilford",Data!$B$5,
IF(B58="Hamden",Data!$B$6,
IF(B58="Madison",Data!$B$7,
IF(B58="Meriden",Data!$B$8,
IF(B58="Milford",Data!$B$9,
IF(B58="New Haven",Data!$B$10,
IF(B58="North Branford",Data!$B$11,
IF(B58="North Haven",Data!$B$12,
IF(B58="Orange",Data!$B$13,
IF(B58="Wallingford",Data!$B$14,
IF(B58="West Haven",Data!$B$15,
IF(B58="Woodbridge",Data!$B$16)))))))))))))))</f>
        <v>0</v>
      </c>
      <c r="F58" s="48"/>
      <c r="G58" s="49"/>
      <c r="H58" s="46"/>
      <c r="I58" s="48"/>
      <c r="J58" s="48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 x14ac:dyDescent="0.2">
      <c r="A59" s="28">
        <v>44835</v>
      </c>
      <c r="B59" s="19"/>
      <c r="C59" s="20"/>
      <c r="D59" s="21"/>
      <c r="E59" s="34"/>
      <c r="F59" s="21"/>
      <c r="G59" s="21"/>
      <c r="H59" s="22"/>
      <c r="I59" s="22"/>
      <c r="J59" s="22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 x14ac:dyDescent="0.2">
      <c r="A60" s="5"/>
      <c r="B60" s="64"/>
      <c r="C60" s="65"/>
      <c r="D60" s="66"/>
      <c r="E60" s="3"/>
      <c r="F60" s="67"/>
      <c r="G60" s="68"/>
      <c r="H60" s="65"/>
      <c r="I60" s="67"/>
      <c r="J60" s="67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 x14ac:dyDescent="0.2">
      <c r="A61" s="44"/>
      <c r="B61" s="45"/>
      <c r="C61" s="46"/>
      <c r="D61" s="47"/>
      <c r="E61" s="43" t="b">
        <f>IF(B61="Bethany",Data!$B$2,
IF(B61="Branford",Data!$B$3,
IF(B61="East Haven",Data!$B$4,
IF(B61="Guilford",Data!$B$5,
IF(B61="Hamden",Data!$B$6,
IF(B61="Madison",Data!$B$7,
IF(B61="Meriden",Data!$B$8,
IF(B61="Milford",Data!$B$9,
IF(B61="New Haven",Data!$B$10,
IF(B61="North Branford",Data!$B$11,
IF(B61="North Haven",Data!$B$12,
IF(B61="Orange",Data!$B$13,
IF(B61="Wallingford",Data!$B$14,
IF(B61="West Haven",Data!$B$15,
IF(B61="Woodbridge",Data!$B$16)))))))))))))))</f>
        <v>0</v>
      </c>
      <c r="F61" s="48"/>
      <c r="G61" s="49"/>
      <c r="H61" s="46"/>
      <c r="I61" s="48"/>
      <c r="J61" s="48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 x14ac:dyDescent="0.2">
      <c r="A62" s="28">
        <v>44866</v>
      </c>
      <c r="B62" s="19"/>
      <c r="C62" s="20"/>
      <c r="D62" s="21"/>
      <c r="E62" s="34"/>
      <c r="F62" s="21"/>
      <c r="G62" s="21"/>
      <c r="H62" s="22"/>
      <c r="I62" s="22"/>
      <c r="J62" s="22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 x14ac:dyDescent="0.2">
      <c r="A63" s="7"/>
      <c r="B63" s="23"/>
      <c r="C63" s="24"/>
      <c r="D63" s="25"/>
      <c r="E63" s="1" t="b">
        <f>IF(B63="Bethany",Data!$B$2,
IF(B63="Branford",Data!$B$3,
IF(B63="East Haven",Data!$B$4,
IF(B63="Guilford",Data!$B$5,
IF(B63="Hamden",Data!$B$6,
IF(B63="Madison",Data!$B$7,
IF(B63="Meriden",Data!$B$8,
IF(B63="Milford",Data!$B$9,
IF(B63="New Haven",Data!$B$10,
IF(B63="North Branford",Data!$B$11,
IF(B63="North Haven",Data!$B$12,
IF(B63="Orange",Data!$B$13,
IF(B63="Wallingford",Data!$B$14,
IF(B63="West Haven",Data!$B$15,
IF(B63="Woodbridge",Data!$B$16)))))))))))))))</f>
        <v>0</v>
      </c>
      <c r="F63" s="26"/>
      <c r="G63" s="27"/>
      <c r="H63" s="24"/>
      <c r="I63" s="26"/>
      <c r="J63" s="26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75" x14ac:dyDescent="0.2">
      <c r="A64" s="44"/>
      <c r="B64" s="45"/>
      <c r="C64" s="46"/>
      <c r="D64" s="47"/>
      <c r="E64" s="43" t="b">
        <f>IF(B64="Bethany",Data!$B$2,
IF(B64="Branford",Data!$B$3,
IF(B64="East Haven",Data!$B$4,
IF(B64="Guilford",Data!$B$5,
IF(B64="Hamden",Data!$B$6,
IF(B64="Madison",Data!$B$7,
IF(B64="Meriden",Data!$B$8,
IF(B64="Milford",Data!$B$9,
IF(B64="New Haven",Data!$B$10,
IF(B64="North Branford",Data!$B$11,
IF(B64="North Haven",Data!$B$12,
IF(B64="Orange",Data!$B$13,
IF(B64="Wallingford",Data!$B$14,
IF(B64="West Haven",Data!$B$15,
IF(B64="Woodbridge",Data!$B$16)))))))))))))))</f>
        <v>0</v>
      </c>
      <c r="F64" s="48"/>
      <c r="G64" s="49"/>
      <c r="H64" s="46"/>
      <c r="I64" s="48"/>
      <c r="J64" s="48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75" x14ac:dyDescent="0.2">
      <c r="A65" s="28">
        <v>44896</v>
      </c>
      <c r="B65" s="19"/>
      <c r="C65" s="20"/>
      <c r="D65" s="21"/>
      <c r="E65" s="34"/>
      <c r="F65" s="21"/>
      <c r="G65" s="21"/>
      <c r="H65" s="22"/>
      <c r="I65" s="22"/>
      <c r="J65" s="22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75" x14ac:dyDescent="0.2">
      <c r="A66" s="7"/>
      <c r="B66" s="23"/>
      <c r="C66" s="24"/>
      <c r="D66" s="25"/>
      <c r="E66" s="1" t="b">
        <f>IF(B66="Bethany",Data!$B$2,
IF(B66="Branford",Data!$B$3,
IF(B66="East Haven",Data!$B$4,
IF(B66="Guilford",Data!$B$5,
IF(B66="Hamden",Data!$B$6,
IF(B66="Madison",Data!$B$7,
IF(B66="Meriden",Data!$B$8,
IF(B66="Milford",Data!$B$9,
IF(B66="New Haven",Data!$B$10,
IF(B66="North Branford",Data!$B$11,
IF(B66="North Haven",Data!$B$12,
IF(B66="Orange",Data!$B$13,
IF(B66="Wallingford",Data!$B$14,
IF(B66="West Haven",Data!$B$15,
IF(B66="Woodbridge",Data!$B$16)))))))))))))))</f>
        <v>0</v>
      </c>
      <c r="F66" s="26"/>
      <c r="G66" s="27"/>
      <c r="H66" s="24"/>
      <c r="I66" s="26"/>
      <c r="J66" s="26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84" spans="11:27" ht="12.75" x14ac:dyDescent="0.2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1:27" ht="12.75" x14ac:dyDescent="0.2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</sheetData>
  <sheetProtection formatCells="0" formatRows="0" insertRows="0" deleteRows="0"/>
  <mergeCells count="1">
    <mergeCell ref="A1:E2"/>
  </mergeCell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error="Please select an option from the dropdown menu." promptTitle="Town/City" xr:uid="{00000000-0002-0000-0000-000000000000}">
          <x14:formula1>
            <xm:f>Data!$A$2:$A$17</xm:f>
          </x14:formula1>
          <xm:sqref>B8:B12 B22:B26 B14:B20 B37:B40 B6 B63:B64 B66 B28:B31 B33:B35 B42:B45 B60:B61 B47:B58</xm:sqref>
        </x14:dataValidation>
        <x14:dataValidation type="list" allowBlank="1" showInputMessage="1" showErrorMessage="1" error="Please select an option from the dropdown menu." xr:uid="{00000000-0002-0000-0000-000001000000}">
          <x14:formula1>
            <xm:f>Data!$D$1:$D$2</xm:f>
          </x14:formula1>
          <xm:sqref>F8:F12 F22:F26 F14:F20 F37:F40 F6 F63:F64 F66 F28:F31 F33:F35 F42:F45 F60:F61 F47:F58</xm:sqref>
        </x14:dataValidation>
        <x14:dataValidation type="list" allowBlank="1" showInputMessage="1" showErrorMessage="1" error="Please select an option from the dropdown menu." xr:uid="{00000000-0002-0000-0000-000002000000}">
          <x14:formula1>
            <xm:f>Data!$E$1:$E$3</xm:f>
          </x14:formula1>
          <xm:sqref>I8:I12 I22:I26 I14:I20 I37:I40 I6 I63:I64 I66 I28:I31 I33:I35 I42:I45 I60:I61 I47:I58</xm:sqref>
        </x14:dataValidation>
        <x14:dataValidation type="list" allowBlank="1" showInputMessage="1" showErrorMessage="1" error="Please select an option from the dropdown menu." xr:uid="{00000000-0002-0000-0000-000003000000}">
          <x14:formula1>
            <xm:f>Data!$C$1:$C$2</xm:f>
          </x14:formula1>
          <xm:sqref>J8:J12 J22:J26 J14:J20 J37:J40 J6 J63:J64 J66 J28:J31 J33:J35 J42:J45 J60:J61 J47:J58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workbookViewId="0">
      <selection activeCell="B25" sqref="B25"/>
    </sheetView>
  </sheetViews>
  <sheetFormatPr defaultRowHeight="12.75" x14ac:dyDescent="0.2"/>
  <cols>
    <col min="1" max="1" width="15.85546875" customWidth="1"/>
    <col min="2" max="2" width="25.140625" customWidth="1"/>
    <col min="3" max="3" width="19.5703125" customWidth="1"/>
    <col min="4" max="4" width="61.140625" bestFit="1" customWidth="1"/>
    <col min="5" max="5" width="22.140625" bestFit="1" customWidth="1"/>
  </cols>
  <sheetData>
    <row r="1" spans="1:5" x14ac:dyDescent="0.2">
      <c r="A1" s="18" t="s">
        <v>12</v>
      </c>
      <c r="B1" s="18" t="s">
        <v>13</v>
      </c>
      <c r="C1" s="15" t="s">
        <v>14</v>
      </c>
      <c r="D1" s="15" t="s">
        <v>43</v>
      </c>
      <c r="E1" s="15" t="s">
        <v>45</v>
      </c>
    </row>
    <row r="2" spans="1:5" x14ac:dyDescent="0.2">
      <c r="A2" s="15" t="s">
        <v>16</v>
      </c>
      <c r="B2" s="17" t="s">
        <v>30</v>
      </c>
      <c r="C2" s="15" t="s">
        <v>15</v>
      </c>
      <c r="D2" s="15" t="s">
        <v>44</v>
      </c>
      <c r="E2" s="15" t="s">
        <v>46</v>
      </c>
    </row>
    <row r="3" spans="1:5" ht="25.5" x14ac:dyDescent="0.2">
      <c r="A3" s="15" t="s">
        <v>17</v>
      </c>
      <c r="B3" s="17" t="s">
        <v>41</v>
      </c>
      <c r="E3" s="15" t="s">
        <v>47</v>
      </c>
    </row>
    <row r="4" spans="1:5" ht="25.5" x14ac:dyDescent="0.2">
      <c r="A4" s="15" t="s">
        <v>18</v>
      </c>
      <c r="B4" s="17" t="s">
        <v>31</v>
      </c>
    </row>
    <row r="5" spans="1:5" ht="25.5" x14ac:dyDescent="0.2">
      <c r="A5" s="15" t="s">
        <v>19</v>
      </c>
      <c r="B5" s="17" t="s">
        <v>32</v>
      </c>
    </row>
    <row r="6" spans="1:5" ht="38.25" x14ac:dyDescent="0.2">
      <c r="A6" s="15" t="s">
        <v>20</v>
      </c>
      <c r="B6" s="17" t="s">
        <v>33</v>
      </c>
    </row>
    <row r="7" spans="1:5" x14ac:dyDescent="0.2">
      <c r="A7" s="15" t="s">
        <v>21</v>
      </c>
      <c r="B7" s="17" t="s">
        <v>19</v>
      </c>
    </row>
    <row r="8" spans="1:5" x14ac:dyDescent="0.2">
      <c r="A8" s="15" t="s">
        <v>6</v>
      </c>
      <c r="B8" s="17" t="s">
        <v>27</v>
      </c>
    </row>
    <row r="9" spans="1:5" x14ac:dyDescent="0.2">
      <c r="A9" s="15" t="s">
        <v>22</v>
      </c>
      <c r="B9" s="17" t="s">
        <v>34</v>
      </c>
    </row>
    <row r="10" spans="1:5" ht="38.25" x14ac:dyDescent="0.2">
      <c r="A10" s="15" t="s">
        <v>23</v>
      </c>
      <c r="B10" s="17" t="s">
        <v>35</v>
      </c>
    </row>
    <row r="11" spans="1:5" ht="38.25" x14ac:dyDescent="0.2">
      <c r="A11" s="15" t="s">
        <v>24</v>
      </c>
      <c r="B11" s="17" t="s">
        <v>36</v>
      </c>
    </row>
    <row r="12" spans="1:5" ht="38.25" x14ac:dyDescent="0.2">
      <c r="A12" s="15" t="s">
        <v>25</v>
      </c>
      <c r="B12" s="17" t="s">
        <v>37</v>
      </c>
    </row>
    <row r="13" spans="1:5" ht="25.5" x14ac:dyDescent="0.2">
      <c r="A13" s="15" t="s">
        <v>26</v>
      </c>
      <c r="B13" s="17" t="s">
        <v>38</v>
      </c>
    </row>
    <row r="14" spans="1:5" ht="25.5" x14ac:dyDescent="0.2">
      <c r="A14" s="15" t="s">
        <v>27</v>
      </c>
      <c r="B14" s="17" t="s">
        <v>39</v>
      </c>
      <c r="D14" s="29" t="s">
        <v>51</v>
      </c>
    </row>
    <row r="15" spans="1:5" x14ac:dyDescent="0.2">
      <c r="A15" s="15" t="s">
        <v>28</v>
      </c>
      <c r="B15" s="17" t="s">
        <v>40</v>
      </c>
      <c r="D15" t="b">
        <f>IF(B6="Bethany",Data!$B$2,
IF(B6="Branford",Data!$B$3,
IF(B6="East Haven",Data!$B$4,
IF(B6="Guilford",Data!$B$5,
IF(B6="Hamden",Data!$B$6,
IF(B6="Madison",Data!$B$7,
IF(B6="Meriden",Data!$B$8,
IF(B6="Milford",Data!$B$9,
IF(B6="New Haven",Data!$B$10,
IF(B6="North Branford",Data!$B$11,
IF(B6="North Haven",Data!$B$12,
IF(B6="Orange",Data!$B$13,
IF(B6="Wallingford",Data!$B$14,
IF(B6="West Haven",Data!$B$15,
IF(B6="Woodbridge",Data!$B$16)))))))))))))))</f>
        <v>0</v>
      </c>
    </row>
    <row r="16" spans="1:5" ht="25.5" x14ac:dyDescent="0.2">
      <c r="A16" s="15" t="s">
        <v>29</v>
      </c>
      <c r="B16" s="17" t="s">
        <v>42</v>
      </c>
    </row>
    <row r="17" spans="1:2" x14ac:dyDescent="0.2">
      <c r="A17" s="15" t="s">
        <v>53</v>
      </c>
      <c r="B17" s="17"/>
    </row>
    <row r="18" spans="1:2" x14ac:dyDescent="0.2">
      <c r="A18" s="15"/>
      <c r="B18" s="17"/>
    </row>
    <row r="19" spans="1:2" x14ac:dyDescent="0.2">
      <c r="B19" s="16"/>
    </row>
    <row r="20" spans="1:2" x14ac:dyDescent="0.2">
      <c r="A20" s="15" t="s">
        <v>50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7DD75DD8BAEE4EA3CBFDB80EFED510" ma:contentTypeVersion="9" ma:contentTypeDescription="Create a new document." ma:contentTypeScope="" ma:versionID="043404468bf1ed8ebd3806049980b280">
  <xsd:schema xmlns:xsd="http://www.w3.org/2001/XMLSchema" xmlns:xs="http://www.w3.org/2001/XMLSchema" xmlns:p="http://schemas.microsoft.com/office/2006/metadata/properties" xmlns:ns2="11018675-b12b-46e0-81dd-469f4aa2354d" xmlns:ns3="c548416a-5e25-4f3e-85fc-20523e4ead85" targetNamespace="http://schemas.microsoft.com/office/2006/metadata/properties" ma:root="true" ma:fieldsID="1b4d440b2314ba5d4372d1704747abe7" ns2:_="" ns3:_="">
    <xsd:import namespace="11018675-b12b-46e0-81dd-469f4aa2354d"/>
    <xsd:import namespace="c548416a-5e25-4f3e-85fc-20523e4ead85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018675-b12b-46e0-81dd-469f4aa2354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e682d5a9-235b-4889-bc26-7eef1655a2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48416a-5e25-4f3e-85fc-20523e4ead85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111d851-7f76-4f99-b16b-77039948cf8c}" ma:internalName="TaxCatchAll" ma:showField="CatchAllData" ma:web="c548416a-5e25-4f3e-85fc-20523e4ead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548416a-5e25-4f3e-85fc-20523e4ead85" xsi:nil="true"/>
    <lcf76f155ced4ddcb4097134ff3c332f xmlns="11018675-b12b-46e0-81dd-469f4aa2354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0ABCFEB-6A16-4CBD-ACC7-35D7E909C1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33E0E8-C2C6-491F-B2C8-81F599CB9BC6}"/>
</file>

<file path=customXml/itemProps3.xml><?xml version="1.0" encoding="utf-8"?>
<ds:datastoreItem xmlns:ds="http://schemas.openxmlformats.org/officeDocument/2006/customXml" ds:itemID="{2D4352C2-656B-4C67-8C7D-BFF89A1A8C72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c548416a-5e25-4f3e-85fc-20523e4ead85"/>
    <ds:schemaRef ds:uri="11018675-b12b-46e0-81dd-469f4aa2354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</vt:lpstr>
      <vt:lpstr>2022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Joshua Petro</cp:lastModifiedBy>
  <cp:lastPrinted>2022-07-12T16:17:44Z</cp:lastPrinted>
  <dcterms:created xsi:type="dcterms:W3CDTF">2022-08-25T15:37:38Z</dcterms:created>
  <dcterms:modified xsi:type="dcterms:W3CDTF">2022-10-13T13:20:39Z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0x010100DD7DD75DD8BAEE4EA3CBFDB80EFED510</vt:lpwstr>
  </property>
  <property fmtid="{D5CDD505-2E9C-101B-9397-08002B2CF9AE}" pid="3" name="Order">
    <vt:r8>5800800</vt:r8>
  </property>
  <property fmtid="{D5CDD505-2E9C-101B-9397-08002B2CF9AE}" pid="4" name="MediaServiceImageTags">
    <vt:lpwstr/>
  </property>
</Properties>
</file>